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<sst xmlns="http://schemas.openxmlformats.org/spreadsheetml/2006/main" count="42" uniqueCount="42">
  <si>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</si>
  <si>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</si>
  <si>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</si>
  <si>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 de junt de dilatació. Sistema "PANTALLAX".</t>
  </si>
  <si>
    <r>
      <rPr>
        <sz val="8.25"/>
        <color rgb="FF000000"/>
        <rFont val="Arial"/>
        <family val="2"/>
      </rPr>
      <t xml:space="preserve">Reparació de junt de dilatació en llosa de fonamentació, per sota del nivell freàtic. Sistema "PANTALLAX", format per sistema Injet-Flex, injecció de resina hidroexpansiva flexible de poliuretà, hidròfoba, (rendiment: 3 kg/m); obertura d'encaixonat de 3-5x25 cm; i segellat de junt, sistema Mortar, amb morter per a reparació i impermeabilització, (rendiment: 18 kg/m).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</si>
  <si>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</si>
  <si>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</si>
  <si>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</si>
  <si>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</si>
  <si>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</si>
  <si>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</si>
  <si>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</si>
  <si>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mt15ppi010</t>
  </si>
  <si>
    <t xml:space="preserve">kg</t>
  </si>
  <si>
    <t xml:space="preserve">Resina hidroexpansiva flexible de poliuretà, hidròfoba, de baixa viscositat, per a sistema Injet-Flex "PANTALLAX".</t>
  </si>
  <si>
    <t xml:space="preserve">mt15ppi020</t>
  </si>
  <si>
    <t xml:space="preserve">U</t>
  </si>
  <si>
    <t xml:space="preserve">Injector, d'acer, de 16 mm de diàmetre exterior.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</si>
  <si>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</si>
  <si>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</si>
  <si>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</si>
  <si>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Subtotal materials:</t>
  </si>
  <si>
    <t xml:space="preserve">Equip i maquinària</t>
  </si>
  <si>
    <t xml:space="preserve">mq08gel010k</t>
  </si>
  <si>
    <t xml:space="preserve">h</t>
  </si>
  <si>
    <t xml:space="preserve">Grup electrògen insonoritzat, trifàsic, de 45 kVA de potència.</t>
  </si>
  <si>
    <t xml:space="preserve">mq03mpi020b</t>
  </si>
  <si>
    <t xml:space="preserve">h</t>
  </si>
  <si>
    <t xml:space="preserve">Equip complet per a realització d'injeccions de resines expansives a pressió.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</si>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</sst>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73.10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10.58</v>
      </c>
      <c r="G10" s="12">
        <f ca="1">ROUND(INDIRECT(ADDRESS(ROW()+(0), COLUMN()+(-2), 1))*INDIRECT(ADDRESS(ROW()+(0), COLUMN()+(-1), 1)), 2)</f>
        <v>31.74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5.5</v>
      </c>
      <c r="G11" s="12">
        <f ca="1">ROUND(INDIRECT(ADDRESS(ROW()+(0), COLUMN()+(-2), 1))*INDIRECT(ADDRESS(ROW()+(0), COLUMN()+(-1), 1)), 2)</f>
        <v>18.15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0.9</v>
      </c>
      <c r="G12" s="14">
        <f ca="1">ROUND(INDIRECT(ADDRESS(ROW()+(0), COLUMN()+(-2), 1))*INDIRECT(ADDRESS(ROW()+(0), COLUMN()+(-1), 1)), 2)</f>
        <v>16.2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5.38</v>
      </c>
      <c r="G15" s="12">
        <f ca="1">ROUND(INDIRECT(ADDRESS(ROW()+(0), COLUMN()+(-2), 1))*INDIRECT(ADDRESS(ROW()+(0), COLUMN()+(-1), 1)), 2)</f>
        <v>0.56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107</v>
      </c>
      <c r="G16" s="14">
        <f ca="1">ROUND(INDIRECT(ADDRESS(ROW()+(0), COLUMN()+(-2), 1))*INDIRECT(ADDRESS(ROW()+(0), COLUMN()+(-1), 1)), 2)</f>
        <v>6.21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0.522</v>
      </c>
      <c r="F19" s="12">
        <v>28.42</v>
      </c>
      <c r="G19" s="12">
        <f ca="1">ROUND(INDIRECT(ADDRESS(ROW()+(0), COLUMN()+(-2), 1))*INDIRECT(ADDRESS(ROW()+(0), COLUMN()+(-1), 1)), 2)</f>
        <v>14.84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0.522</v>
      </c>
      <c r="F20" s="14">
        <v>25.28</v>
      </c>
      <c r="G20" s="14">
        <f ca="1">ROUND(INDIRECT(ADDRESS(ROW()+(0), COLUMN()+(-2), 1))*INDIRECT(ADDRESS(ROW()+(0), COLUMN()+(-1), 1)), 2)</f>
        <v>13.2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28.04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100.9</v>
      </c>
      <c r="G23" s="14">
        <f ca="1">ROUND(INDIRECT(ADDRESS(ROW()+(0), COLUMN()+(-2), 1))*INDIRECT(ADDRESS(ROW()+(0), COLUMN()+(-1), 1))/100, 2)</f>
        <v>2.02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102.92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