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<sst xmlns="http://schemas.openxmlformats.org/spreadsheetml/2006/main" count="31" uniqueCount="31">
  <si>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</si>
  <si>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NIG310</t>
  </si>
  <si>
    <t xml:space="preserve">m²</t>
  </si>
  <si>
    <t xml:space="preserve">Sistema Antigoteras "PINTURAS ISAVAL", per a impermeabilització de cobertes amb membranes líquides d'aplicació "in situ".</t>
  </si>
  <si>
    <r>
      <rPr>
        <sz val="8.25"/>
        <color rgb="FF000000"/>
        <rFont val="Arial"/>
        <family val="2"/>
      </rPr>
      <t xml:space="preserve">Impermeabilització de cobertes, realitzada mitjançant el sistema Antigoteras "PINTURAS ISAVAL", format per </t>
    </r>
    <r>
      <rPr>
        <b/>
        <sz val="8.25"/>
        <color rgb="FF000000"/>
        <rFont val="Arial"/>
        <family val="2"/>
      </rPr>
      <t xml:space="preserve">revestiment continu elàstic impermeabilitzant a base de polímers acrílics a emulsió aquosa, Aislant Antigoteras "PINTURAS ISAVAL", color vermell, amb un rendiment de 1,5 l/m²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i col·locació de malla de fibra de vidre "PINTURAS ISAVAL", de 60 g/m² de massa superficial</t>
    </r>
    <r>
      <rPr>
        <sz val="8.25"/>
        <color rgb="FF000000"/>
        <rFont val="Arial"/>
        <family val="2"/>
      </rPr>
      <t xml:space="preserve">. El preu no inclou la superfície suport.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</si>
  <si>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</si>
  <si>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</si>
  <si>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</si>
  <si>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</si>
  <si>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</si>
  <si>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</si>
  <si>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</si>
  <si>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mt15rei020a</t>
  </si>
  <si>
    <t xml:space="preserve">m²</t>
  </si>
  <si>
    <t xml:space="preserve">Malla de fibra de vidre "PINTURAS ISAVAL", de 60 g/m² de massa superficial, subministrada en rotllos de 50 m</t>
  </si>
  <si>
    <t xml:space="preserve">mt15rei010aa</t>
  </si>
  <si>
    <t xml:space="preserve">l</t>
  </si>
  <si>
    <t xml:space="preserve">Revestiment continu elàstic impermeabilitzant a base de polímers acrílics a emulsió aquosa, Aislant Antigoteras "PINTURAS ISAVAL", color vermell.</t>
  </si>
  <si>
    <t xml:space="preserve">Subtotal materials:</t>
  </si>
  <si>
    <t xml:space="preserve">Mà d'obra</t>
  </si>
  <si>
    <t xml:space="preserve">mo032</t>
  </si>
  <si>
    <t xml:space="preserve">h</t>
  </si>
  <si>
    <t xml:space="preserve">Oficial 1ª aplicador de productes impermeabilitzants.</t>
  </si>
  <si>
    <t xml:space="preserve">mo070</t>
  </si>
  <si>
    <t xml:space="preserve">h</t>
  </si>
  <si>
    <t xml:space="preserve">Ajudant aplicador de productes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</si>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</sst>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5.27" customWidth="1"/>
    <col min="5" max="5" width="59.16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1.000000</v>
      </c>
      <c r="G10" s="11">
        <v>0.800000</v>
      </c>
      <c r="H10" s="11">
        <f ca="1">ROUND(INDIRECT(ADDRESS(ROW()+(0), COLUMN()+(-2), 1))*INDIRECT(ADDRESS(ROW()+(0), COLUMN()+(-1), 1)), 2)</f>
        <v>0.800000</v>
      </c>
    </row>
    <row r="11" spans="1:8" ht="34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1.500000</v>
      </c>
      <c r="G11" s="13">
        <v>8.000000</v>
      </c>
      <c r="H11" s="13">
        <f ca="1">ROUND(INDIRECT(ADDRESS(ROW()+(0), COLUMN()+(-2), 1))*INDIRECT(ADDRESS(ROW()+(0), COLUMN()+(-1), 1)), 2)</f>
        <v>12.000000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12.800000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0.158000</v>
      </c>
      <c r="G14" s="11">
        <v>23.780000</v>
      </c>
      <c r="H14" s="11">
        <f ca="1">ROUND(INDIRECT(ADDRESS(ROW()+(0), COLUMN()+(-2), 1))*INDIRECT(ADDRESS(ROW()+(0), COLUMN()+(-1), 1)), 2)</f>
        <v>3.760000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0.158000</v>
      </c>
      <c r="G15" s="13">
        <v>21.140000</v>
      </c>
      <c r="H15" s="13">
        <f ca="1">ROUND(INDIRECT(ADDRESS(ROW()+(0), COLUMN()+(-2), 1))*INDIRECT(ADDRESS(ROW()+(0), COLUMN()+(-1), 1)), 2)</f>
        <v>3.340000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7.100000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19.900000</v>
      </c>
      <c r="H18" s="13">
        <f ca="1">ROUND(INDIRECT(ADDRESS(ROW()+(0), COLUMN()+(-2), 1))*INDIRECT(ADDRESS(ROW()+(0), COLUMN()+(-1), 1))/100, 2)</f>
        <v>0.400000</v>
      </c>
    </row>
    <row r="19" spans="1:8" ht="13.50" thickBot="1" customHeight="1">
      <c r="A19" s="7"/>
      <c r="B19" s="7"/>
      <c r="C19" s="7"/>
      <c r="D19" s="7"/>
      <c r="E19" s="7"/>
      <c r="F19" s="20" t="s">
        <v>30</v>
      </c>
      <c r="G19" s="20"/>
      <c r="H19" s="21">
        <f ca="1">ROUND(SUM(INDIRECT(ADDRESS(ROW()+(-1), COLUMN()+(0), 1)),INDIRECT(ADDRESS(ROW()+(-3), COLUMN()+(0), 1)),INDIRECT(ADDRESS(ROW()+(-7), COLUMN()+(0), 1))), 2)</f>
        <v>20.300000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