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<sst xmlns="http://schemas.openxmlformats.org/spreadsheetml/2006/main" count="51" uniqueCount="51">
  <si>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</si>
  <si>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NIF010</t>
  </si>
  <si>
    <t xml:space="preserve">m²</t>
  </si>
  <si>
    <t xml:space="preserve">Barrera anticapil·laritat amb murs de fàbrica amb productes asfàltics.</t>
  </si>
  <si>
    <r>
      <rPr>
        <sz val="7.80"/>
        <color rgb="FF000000"/>
        <rFont val="A"/>
        <family val="2"/>
      </rPr>
      <t xml:space="preserve">Barrera anticapil·laritat en mur de fàbrica </t>
    </r>
    <r>
      <rPr>
        <b/>
        <sz val="7.80"/>
        <color rgb="FF000000"/>
        <rFont val="A"/>
        <family val="2"/>
      </rPr>
      <t xml:space="preserve">formada per làmina de betum modificat amb elastòmer SBS, LBM(SBS)-40-PR, acabada amb film plàstic termofusible en ambdues cares sobre emprimació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</si>
  <si>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</si>
  <si>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</si>
  <si>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</si>
  <si>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</si>
  <si>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</si>
  <si>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</si>
  <si>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</si>
  <si>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</si>
  <si>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</si>
  <si>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</si>
  <si>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</si>
  <si>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</si>
  <si>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mt14pap100b</t>
  </si>
  <si>
    <t xml:space="preserve">kg</t>
  </si>
  <si>
    <t xml:space="preserve">Emulsió asfàltica no iònica, tipus ED segons UNE 104231.</t>
  </si>
  <si>
    <t xml:space="preserve">mt14lba120c</t>
  </si>
  <si>
    <t xml:space="preserve">m²</t>
  </si>
  <si>
    <t xml:space="preserve">Làmina de betum modificat amb elastòmer SBS, LBM(SBS)-40-PR, de 3,5 mm d'espessor, massa nominal 4 kg/m², amb armadura de film de polièster de 70 g/m², de superfície no protegida acabada amb film plàstic termofusible en ambdues cares. Segons UNE-EN 13707.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</si>
  <si>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</si>
  <si>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</si>
  <si>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</si>
  <si>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</si>
  <si>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</si>
  <si>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</si>
  <si>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</si>
  <si>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</si>
  <si>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</si>
  <si>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</si>
  <si>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</si>
  <si>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</si>
  <si>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</si>
  <si>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0,73€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</si>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</sst>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33" customWidth="1"/>
    <col min="3" max="3" width="1.46" customWidth="1"/>
    <col min="4" max="4" width="12.97" customWidth="1"/>
    <col min="5" max="5" width="56.68" customWidth="1"/>
    <col min="6" max="6" width="3.21" customWidth="1"/>
    <col min="7" max="7" width="5.39" customWidth="1"/>
    <col min="8" max="8" width="1.02" customWidth="1"/>
    <col min="9" max="9" width="1.60" customWidth="1"/>
    <col min="10" max="10" width="5.39" customWidth="1"/>
    <col min="11" max="11" width="4.08" customWidth="1"/>
    <col min="12" max="12" width="3.21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0.014000</v>
      </c>
      <c r="H8" s="14"/>
      <c r="I8" s="16">
        <v>1.500000</v>
      </c>
      <c r="J8" s="16"/>
      <c r="K8" s="16"/>
      <c r="L8" s="16">
        <f ca="1">ROUND(INDIRECT(ADDRESS(ROW()+(0), COLUMN()+(-5), 1))*INDIRECT(ADDRESS(ROW()+(0), COLUMN()+(-3), 1)), 2)</f>
        <v>0.020000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0.075000</v>
      </c>
      <c r="H9" s="19"/>
      <c r="I9" s="20">
        <v>32.250000</v>
      </c>
      <c r="J9" s="20"/>
      <c r="K9" s="20"/>
      <c r="L9" s="20">
        <f ca="1">ROUND(INDIRECT(ADDRESS(ROW()+(0), COLUMN()+(-5), 1))*INDIRECT(ADDRESS(ROW()+(0), COLUMN()+(-3), 1)), 2)</f>
        <v>2.420000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0.300000</v>
      </c>
      <c r="H10" s="19"/>
      <c r="I10" s="20">
        <v>2.330000</v>
      </c>
      <c r="J10" s="20"/>
      <c r="K10" s="20"/>
      <c r="L10" s="20">
        <f ca="1">ROUND(INDIRECT(ADDRESS(ROW()+(0), COLUMN()+(-5), 1))*INDIRECT(ADDRESS(ROW()+(0), COLUMN()+(-3), 1)), 2)</f>
        <v>0.700000</v>
      </c>
      <c r="M10" s="20"/>
      <c r="N10" s="20"/>
    </row>
    <row r="11" spans="1:14" ht="40.8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1.100000</v>
      </c>
      <c r="H11" s="19"/>
      <c r="I11" s="20">
        <v>10.810000</v>
      </c>
      <c r="J11" s="20"/>
      <c r="K11" s="20"/>
      <c r="L11" s="20">
        <f ca="1">ROUND(INDIRECT(ADDRESS(ROW()+(0), COLUMN()+(-5), 1))*INDIRECT(ADDRESS(ROW()+(0), COLUMN()+(-3), 1)), 2)</f>
        <v>11.890000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0.328000</v>
      </c>
      <c r="H12" s="19"/>
      <c r="I12" s="20">
        <v>23.300000</v>
      </c>
      <c r="J12" s="20"/>
      <c r="K12" s="20"/>
      <c r="L12" s="20">
        <f ca="1">ROUND(INDIRECT(ADDRESS(ROW()+(0), COLUMN()+(-5), 1))*INDIRECT(ADDRESS(ROW()+(0), COLUMN()+(-3), 1)), 2)</f>
        <v>7.640000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0.328000</v>
      </c>
      <c r="H13" s="19"/>
      <c r="I13" s="20">
        <v>20.680000</v>
      </c>
      <c r="J13" s="20"/>
      <c r="K13" s="20"/>
      <c r="L13" s="20">
        <f ca="1">ROUND(INDIRECT(ADDRESS(ROW()+(0), COLUMN()+(-5), 1))*INDIRECT(ADDRESS(ROW()+(0), COLUMN()+(-3), 1)), 2)</f>
        <v>6.780000</v>
      </c>
      <c r="M13" s="20"/>
      <c r="N13" s="20"/>
    </row>
    <row r="14" spans="1:14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2"/>
      <c r="G14" s="23">
        <v>0.262000</v>
      </c>
      <c r="H14" s="23"/>
      <c r="I14" s="24">
        <v>19.470000</v>
      </c>
      <c r="J14" s="24"/>
      <c r="K14" s="24"/>
      <c r="L14" s="24">
        <f ca="1">ROUND(INDIRECT(ADDRESS(ROW()+(0), COLUMN()+(-5), 1))*INDIRECT(ADDRESS(ROW()+(0), COLUMN()+(-3), 1)), 2)</f>
        <v>5.100000</v>
      </c>
      <c r="M14" s="24"/>
      <c r="N14" s="24"/>
    </row>
    <row r="15" spans="1:14" ht="12.00" thickBot="1" customHeight="1">
      <c r="A15" s="17"/>
      <c r="B15" s="12" t="s">
        <v>32</v>
      </c>
      <c r="C15" s="12"/>
      <c r="D15" s="10" t="s">
        <v>33</v>
      </c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34.550000</v>
      </c>
      <c r="J15" s="16"/>
      <c r="K15" s="16"/>
      <c r="L15" s="16">
        <f ca="1">ROUND(INDIRECT(ADDRESS(ROW()+(0), COLUMN()+(-5), 1))*INDIRECT(ADDRESS(ROW()+(0), COLUMN()+(-3), 1))/100, 2)</f>
        <v>0.690000</v>
      </c>
      <c r="M15" s="16"/>
      <c r="N15" s="16"/>
    </row>
    <row r="16" spans="1:14" ht="12.00" thickBot="1" customHeight="1">
      <c r="A16" s="22"/>
      <c r="B16" s="21" t="s">
        <v>34</v>
      </c>
      <c r="C16" s="21"/>
      <c r="D16" s="22" t="s">
        <v>35</v>
      </c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35.240000</v>
      </c>
      <c r="J16" s="24"/>
      <c r="K16" s="24"/>
      <c r="L16" s="24">
        <f ca="1">ROUND(INDIRECT(ADDRESS(ROW()+(0), COLUMN()+(-5), 1))*INDIRECT(ADDRESS(ROW()+(0), COLUMN()+(-3), 1))/100, 2)</f>
        <v>1.060000</v>
      </c>
      <c r="M16" s="24"/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36.300000</v>
      </c>
      <c r="M17" s="26"/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/>
      <c r="J20" s="27" t="s">
        <v>40</v>
      </c>
      <c r="K20" s="27"/>
      <c r="L20" s="27"/>
      <c r="M20" s="27" t="s">
        <v>41</v>
      </c>
      <c r="N20" s="27"/>
    </row>
    <row r="21" spans="1:14" ht="12.00" thickBot="1" customHeight="1">
      <c r="A21" s="28" t="s">
        <v>42</v>
      </c>
      <c r="B21" s="28"/>
      <c r="C21" s="28"/>
      <c r="D21" s="28"/>
      <c r="E21" s="28"/>
      <c r="F21" s="29">
        <v>162011.000000</v>
      </c>
      <c r="G21" s="29"/>
      <c r="H21" s="29"/>
      <c r="I21" s="29"/>
      <c r="J21" s="29">
        <v>162012.000000</v>
      </c>
      <c r="K21" s="29"/>
      <c r="L21" s="29"/>
      <c r="M21" s="29" t="s">
        <v>43</v>
      </c>
      <c r="N21" s="29"/>
    </row>
    <row r="22" spans="1:14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45</v>
      </c>
      <c r="B23" s="28"/>
      <c r="C23" s="28"/>
      <c r="D23" s="28"/>
      <c r="E23" s="28"/>
      <c r="F23" s="29">
        <v>142010.000000</v>
      </c>
      <c r="G23" s="29"/>
      <c r="H23" s="29"/>
      <c r="I23" s="29"/>
      <c r="J23" s="29">
        <v>1102010.000000</v>
      </c>
      <c r="K23" s="29"/>
      <c r="L23" s="29"/>
      <c r="M23" s="29" t="s">
        <v>46</v>
      </c>
      <c r="N23" s="29"/>
    </row>
    <row r="24" spans="1:14" ht="21.60" thickBot="1" customHeight="1">
      <c r="A24" s="30" t="s">
        <v>47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8">
    <mergeCell ref="A1:N1"/>
    <mergeCell ref="A3:B3"/>
    <mergeCell ref="C3:D3"/>
    <mergeCell ref="E3:G3"/>
    <mergeCell ref="H3:J3"/>
    <mergeCell ref="K3:M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B14:C14"/>
    <mergeCell ref="D14:F14"/>
    <mergeCell ref="G14:H14"/>
    <mergeCell ref="I14:K14"/>
    <mergeCell ref="L14:N14"/>
    <mergeCell ref="B15:C15"/>
    <mergeCell ref="D15:F15"/>
    <mergeCell ref="G15:H15"/>
    <mergeCell ref="I15:K15"/>
    <mergeCell ref="L15:N15"/>
    <mergeCell ref="B16:C16"/>
    <mergeCell ref="D16:F16"/>
    <mergeCell ref="G16:H16"/>
    <mergeCell ref="I16:K16"/>
    <mergeCell ref="L16:N16"/>
    <mergeCell ref="A17:F17"/>
    <mergeCell ref="G17:H17"/>
    <mergeCell ref="I17:K17"/>
    <mergeCell ref="L17:N17"/>
    <mergeCell ref="A20:E20"/>
    <mergeCell ref="F20:I20"/>
    <mergeCell ref="J20:L20"/>
    <mergeCell ref="M20:N20"/>
    <mergeCell ref="A21:E21"/>
    <mergeCell ref="F21:I22"/>
    <mergeCell ref="J21:L22"/>
    <mergeCell ref="M21:N22"/>
    <mergeCell ref="A22:E22"/>
    <mergeCell ref="A23:E23"/>
    <mergeCell ref="F23:I24"/>
    <mergeCell ref="J23:L24"/>
    <mergeCell ref="M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