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<sst xmlns="http://schemas.openxmlformats.org/spreadsheetml/2006/main" count="50" uniqueCount="50">
  <si>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</si>
  <si>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</si>
  <si>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</si>
  <si>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Impermeabilització de jardinera. Sistema "REVESTECH".</t>
  </si>
  <si>
    <r>
      <rPr>
        <sz val="8.25"/>
        <color rgb="FF000000"/>
        <rFont val="Arial"/>
        <family val="2"/>
      </rPr>
      <t xml:space="preserve">Impermeabilització de jardinera. Sistema "REVESTECH", format per làmina impermeabilitzant flexible tipus EVAC, Dry80 30 "REVESTECH", composta d'un doble full de poliolefina termoplàstica amb acetat de vinil etilè, amb ambdues cares revestides de fibres de polièster no teixides, de 0,8 mm d'espessor i 625 g/m², fixada al suport amb adhesiu cimentós millorat, deformable i tixòtrop, C2 TE S1, estès amb plana dentada, preparada per rebre el revestiment. Inclús segellat de juntes amb adhesiu Seal Plus i complements de reforç en tractament de punts singulars mitjançant l'ús de peces especials "REVESTECH" per a la resolució d'angles interns Dry80 Cornerin. El preu no inclou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</si>
  <si>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</si>
  <si>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</si>
  <si>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</si>
  <si>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</si>
  <si>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</si>
  <si>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</si>
  <si>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</si>
  <si>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</si>
  <si>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</si>
  <si>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</si>
  <si>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mt15rev010F</t>
  </si>
  <si>
    <t xml:space="preserve">m²</t>
  </si>
  <si>
    <t xml:space="preserve">Làmina impermeabilitzant flexible tipus EVAC, Dry80 30 "REVESTECH", composta d'un doble full de poliolefina termoplàstica amb acetat de vinil etilè, amb ambdues cares revestides de fibres de polièster no teixides, de 0,8 mm d'espessor i 625 g/m², subministrada en rotllos de 1,5 m d'amplada i 30 m de longitud, segons UNE-EN 13956.</t>
  </si>
  <si>
    <t xml:space="preserve">mt15rev170c</t>
  </si>
  <si>
    <t xml:space="preserve">kg</t>
  </si>
  <si>
    <t xml:space="preserve">Adhesiu a base de poliuretà, Seal Plus "REVESTECH", color marró, per la closa de juntes.</t>
  </si>
  <si>
    <t xml:space="preserve">mt15rev055b</t>
  </si>
  <si>
    <t xml:space="preserve">U</t>
  </si>
  <si>
    <t xml:space="preserve">Complement per a reforç de punts singulars en tractaments impermeabilitzants mitjançant peces per a la resolució d'angles interns, Dry80 Cornerin "REVESTECH".</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</si>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</sst>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80"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0.6</v>
      </c>
      <c r="G10" s="11"/>
      <c r="H10" s="12">
        <v>0.83</v>
      </c>
      <c r="I10" s="12">
        <f ca="1">ROUND(INDIRECT(ADDRESS(ROW()+(0), COLUMN()+(-3), 1))*INDIRECT(ADDRESS(ROW()+(0), COLUMN()+(-1), 1)), 2)</f>
        <v>0.5</v>
      </c>
    </row>
    <row r="11" spans="1:9" ht="45.00" thickBot="1" customHeight="1">
      <c r="A11" s="1" t="s">
        <v>15</v>
      </c>
      <c r="B11" s="1"/>
      <c r="C11" s="10" t="s">
        <v>16</v>
      </c>
      <c r="D11" s="1" t="s">
        <v>17</v>
      </c>
      <c r="E11" s="1"/>
      <c r="F11" s="11">
        <v>1.1</v>
      </c>
      <c r="G11" s="11"/>
      <c r="H11" s="12">
        <v>15.31</v>
      </c>
      <c r="I11" s="12">
        <f ca="1">ROUND(INDIRECT(ADDRESS(ROW()+(0), COLUMN()+(-3), 1))*INDIRECT(ADDRESS(ROW()+(0), COLUMN()+(-1), 1)), 2)</f>
        <v>16.84</v>
      </c>
    </row>
    <row r="12" spans="1:9" ht="13.50" thickBot="1" customHeight="1">
      <c r="A12" s="1" t="s">
        <v>18</v>
      </c>
      <c r="B12" s="1"/>
      <c r="C12" s="10" t="s">
        <v>19</v>
      </c>
      <c r="D12" s="1" t="s">
        <v>20</v>
      </c>
      <c r="E12" s="1"/>
      <c r="F12" s="11">
        <v>0.04</v>
      </c>
      <c r="G12" s="11"/>
      <c r="H12" s="12">
        <v>19.37</v>
      </c>
      <c r="I12" s="12">
        <f ca="1">ROUND(INDIRECT(ADDRESS(ROW()+(0), COLUMN()+(-3), 1))*INDIRECT(ADDRESS(ROW()+(0), COLUMN()+(-1), 1)), 2)</f>
        <v>0.77</v>
      </c>
    </row>
    <row r="13" spans="1:9" ht="24.00" thickBot="1" customHeight="1">
      <c r="A13" s="1" t="s">
        <v>21</v>
      </c>
      <c r="B13" s="1"/>
      <c r="C13" s="10" t="s">
        <v>22</v>
      </c>
      <c r="D13" s="1" t="s">
        <v>23</v>
      </c>
      <c r="E13" s="1"/>
      <c r="F13" s="13">
        <v>0.02</v>
      </c>
      <c r="G13" s="13"/>
      <c r="H13" s="14">
        <v>9.94</v>
      </c>
      <c r="I13" s="14">
        <f ca="1">ROUND(INDIRECT(ADDRESS(ROW()+(0), COLUMN()+(-3), 1))*INDIRECT(ADDRESS(ROW()+(0), COLUMN()+(-1), 1)), 2)</f>
        <v>0.2</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18.31</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0.161</v>
      </c>
      <c r="G16" s="11"/>
      <c r="H16" s="12">
        <v>28.42</v>
      </c>
      <c r="I16" s="12">
        <f ca="1">ROUND(INDIRECT(ADDRESS(ROW()+(0), COLUMN()+(-3), 1))*INDIRECT(ADDRESS(ROW()+(0), COLUMN()+(-1), 1)), 2)</f>
        <v>4.58</v>
      </c>
    </row>
    <row r="17" spans="1:9" ht="13.50" thickBot="1" customHeight="1">
      <c r="A17" s="1" t="s">
        <v>29</v>
      </c>
      <c r="B17" s="1"/>
      <c r="C17" s="10" t="s">
        <v>30</v>
      </c>
      <c r="D17" s="1" t="s">
        <v>31</v>
      </c>
      <c r="E17" s="1"/>
      <c r="F17" s="13">
        <v>0.161</v>
      </c>
      <c r="G17" s="13"/>
      <c r="H17" s="14">
        <v>25.28</v>
      </c>
      <c r="I17" s="14">
        <f ca="1">ROUND(INDIRECT(ADDRESS(ROW()+(0), COLUMN()+(-3), 1))*INDIRECT(ADDRESS(ROW()+(0), COLUMN()+(-1), 1)), 2)</f>
        <v>4.07</v>
      </c>
    </row>
    <row r="18" spans="1:9" ht="13.50" thickBot="1" customHeight="1">
      <c r="A18" s="15"/>
      <c r="B18" s="15"/>
      <c r="C18" s="15"/>
      <c r="D18" s="15"/>
      <c r="E18" s="15"/>
      <c r="F18" s="9" t="s">
        <v>32</v>
      </c>
      <c r="G18" s="9"/>
      <c r="H18" s="9"/>
      <c r="I18" s="17">
        <f ca="1">ROUND(SUM(INDIRECT(ADDRESS(ROW()+(-1), COLUMN()+(0), 1)),INDIRECT(ADDRESS(ROW()+(-2), COLUMN()+(0), 1))), 2)</f>
        <v>8.65</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26.96</v>
      </c>
      <c r="I20" s="14">
        <f ca="1">ROUND(INDIRECT(ADDRESS(ROW()+(0), COLUMN()+(-3), 1))*INDIRECT(ADDRESS(ROW()+(0), COLUMN()+(-1), 1))/100, 2)</f>
        <v>0.54</v>
      </c>
    </row>
    <row r="21" spans="1:9" ht="13.50" thickBot="1" customHeight="1">
      <c r="A21" s="21" t="s">
        <v>36</v>
      </c>
      <c r="B21" s="21"/>
      <c r="C21" s="22"/>
      <c r="D21" s="23"/>
      <c r="E21" s="23"/>
      <c r="F21" s="24" t="s">
        <v>37</v>
      </c>
      <c r="G21" s="24"/>
      <c r="H21" s="25"/>
      <c r="I21" s="26">
        <f ca="1">ROUND(SUM(INDIRECT(ADDRESS(ROW()+(-1), COLUMN()+(0), 1)),INDIRECT(ADDRESS(ROW()+(-3), COLUMN()+(0), 1)),INDIRECT(ADDRESS(ROW()+(-7), COLUMN()+(0), 1))), 2)</f>
        <v>27.5</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7" spans="1:9" ht="13.50" thickBot="1" customHeight="1">
      <c r="A27" s="28" t="s">
        <v>44</v>
      </c>
      <c r="B27" s="28"/>
      <c r="C27" s="28"/>
      <c r="D27" s="28"/>
      <c r="E27" s="29">
        <v>1.10201e+006</v>
      </c>
      <c r="F27" s="29"/>
      <c r="G27" s="29">
        <v>1.10201e+006</v>
      </c>
      <c r="H27" s="29"/>
      <c r="I27" s="29" t="s">
        <v>45</v>
      </c>
    </row>
    <row r="28" spans="1:9" ht="24.00" thickBot="1" customHeight="1">
      <c r="A28" s="30" t="s">
        <v>46</v>
      </c>
      <c r="B28" s="30"/>
      <c r="C28" s="30"/>
      <c r="D28" s="30"/>
      <c r="E28" s="31"/>
      <c r="F28" s="31"/>
      <c r="G28" s="31"/>
      <c r="H28" s="31"/>
      <c r="I28" s="31"/>
    </row>
    <row r="31" spans="1:1" ht="33.75" thickBot="1" customHeight="1">
      <c r="A31" s="1" t="s">
        <v>47</v>
      </c>
      <c r="B31" s="1"/>
      <c r="C31" s="1"/>
      <c r="D31" s="1"/>
      <c r="E31" s="1"/>
      <c r="F31" s="1"/>
      <c r="G31" s="1"/>
      <c r="H31" s="1"/>
      <c r="I31" s="1"/>
    </row>
    <row r="32" spans="1:1" ht="33.75" thickBot="1" customHeight="1">
      <c r="A32" s="1" t="s">
        <v>48</v>
      </c>
      <c r="B32" s="1"/>
      <c r="C32" s="1"/>
      <c r="D32" s="1"/>
      <c r="E32" s="1"/>
      <c r="F32" s="1"/>
      <c r="G32" s="1"/>
      <c r="H32" s="1"/>
      <c r="I32" s="1"/>
    </row>
    <row r="33" spans="1:1" ht="33.75" thickBot="1" customHeight="1">
      <c r="A33" s="1" t="s">
        <v>49</v>
      </c>
      <c r="B33" s="1"/>
      <c r="C33" s="1"/>
      <c r="D33" s="1"/>
      <c r="E33" s="1"/>
      <c r="F33" s="1"/>
      <c r="G33" s="1"/>
      <c r="H33" s="1"/>
      <c r="I33" s="1"/>
    </row>
  </sheetData>
  <mergeCells count="57">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7:D27"/>
    <mergeCell ref="E27:F28"/>
    <mergeCell ref="G27:H28"/>
    <mergeCell ref="I27:I28"/>
    <mergeCell ref="A28:D28"/>
    <mergeCell ref="A31:I31"/>
    <mergeCell ref="A32:I32"/>
    <mergeCell ref="A33:I33"/>
  </mergeCells>
  <pageMargins left="0.147638" right="0.147638" top="0.206693" bottom="0.206693" header="0.0" footer="0.0"/>
  <pageSetup paperSize="9" orientation="portrait"/>
  <rowBreaks count="0" manualBreakCount="0">
    </rowBreaks>
</worksheet>
</file>