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<sst xmlns="http://schemas.openxmlformats.org/spreadsheetml/2006/main" count="38" uniqueCount="38">
  <si>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</si>
  <si>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NID010</t>
  </si>
  <si>
    <t xml:space="preserve">m²</t>
  </si>
  <si>
    <t xml:space="preserve">Impermeabilització interior de jardinera amb revestiment continu elàstic.</t>
  </si>
  <si>
    <r>
      <rPr>
        <sz val="8.25"/>
        <color rgb="FF000000"/>
        <rFont val="Arial"/>
        <family val="2"/>
      </rPr>
      <t xml:space="preserve">Formació d'impermeabilització interior de jardinera o cavitat on es vagi a situar plantes, realitzada mitjançant </t>
    </r>
    <r>
      <rPr>
        <b/>
        <sz val="8.25"/>
        <color rgb="FF000000"/>
        <rFont val="Arial"/>
        <family val="2"/>
      </rPr>
      <t xml:space="preserve">aplicació de dues mans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revestiment continu elàstic impermeabilitzant a base de poliuretà alifàtic, color blanc, de 1,2 mm d'espessor mínim</t>
    </r>
    <r>
      <rPr>
        <sz val="8.25"/>
        <color rgb="FF000000"/>
        <rFont val="Arial"/>
        <family val="2"/>
      </rPr>
      <t xml:space="preserve">. Fins i tot preparació de la superfície suport </t>
    </r>
    <r>
      <rPr>
        <b/>
        <sz val="8.25"/>
        <color rgb="FF000000"/>
        <rFont val="Arial"/>
        <family val="2"/>
      </rPr>
      <t xml:space="preserve">amb l'aplicació d'una mà d'emprimació de resines sintètiques, incolora</t>
    </r>
    <r>
      <rPr>
        <sz val="8.25"/>
        <color rgb="FF000000"/>
        <rFont val="Arial"/>
        <family val="2"/>
      </rPr>
      <t xml:space="preserve"> i resolució de punts singulars mitjançant </t>
    </r>
    <r>
      <rPr>
        <b/>
        <sz val="8.25"/>
        <color rgb="FF000000"/>
        <rFont val="Arial"/>
        <family val="2"/>
      </rPr>
      <t xml:space="preserve">geotèxtil no teixit de fibres de polièster, de 90 g/m² de massa superficial</t>
    </r>
    <r>
      <rPr>
        <sz val="8.25"/>
        <color rgb="FF000000"/>
        <rFont val="Arial"/>
        <family val="2"/>
      </rPr>
      <t xml:space="preserve"> fixat amb </t>
    </r>
    <r>
      <rPr>
        <b/>
        <sz val="8.25"/>
        <color rgb="FF000000"/>
        <rFont val="Arial"/>
        <family val="2"/>
      </rPr>
      <t xml:space="preserve">massilla tixòtropa a base de poliuretà líquid, color gris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</si>
  <si>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</si>
  <si>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</si>
  <si>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</si>
  <si>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</si>
  <si>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</si>
  <si>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</si>
  <si>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</si>
  <si>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mt15rer010a</t>
  </si>
  <si>
    <t xml:space="preserve">l</t>
  </si>
  <si>
    <t xml:space="preserve">Emprimació de resines sintètiques, incolora.</t>
  </si>
  <si>
    <t xml:space="preserve">mt15rer500a</t>
  </si>
  <si>
    <t xml:space="preserve">m²</t>
  </si>
  <si>
    <t xml:space="preserve">Geotèxtil no teixit de fibres de polièster, de 90 g/m² de massa superficial.</t>
  </si>
  <si>
    <t xml:space="preserve">mt15rer140a</t>
  </si>
  <si>
    <t xml:space="preserve">kg</t>
  </si>
  <si>
    <t xml:space="preserve">Massilla tixòtropa a base de poliuretà líquid, color gris.</t>
  </si>
  <si>
    <t xml:space="preserve">mt15rer110a</t>
  </si>
  <si>
    <t xml:space="preserve">kg</t>
  </si>
  <si>
    <t xml:space="preserve">Revestiment continu elàstic impermeabilitzant a base de poliuretà alifàtic, color blanc.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</si>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</sst>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4.76" customWidth="1"/>
    <col min="5" max="5" width="59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0.200000</v>
      </c>
      <c r="G10" s="11">
        <v>13.110000</v>
      </c>
      <c r="H10" s="11">
        <f ca="1">ROUND(INDIRECT(ADDRESS(ROW()+(0), COLUMN()+(-2), 1))*INDIRECT(ADDRESS(ROW()+(0), COLUMN()+(-1), 1)), 2)</f>
        <v>2.620000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0.050000</v>
      </c>
      <c r="G11" s="11">
        <v>11.620000</v>
      </c>
      <c r="H11" s="11">
        <f ca="1">ROUND(INDIRECT(ADDRESS(ROW()+(0), COLUMN()+(-2), 1))*INDIRECT(ADDRESS(ROW()+(0), COLUMN()+(-1), 1)), 2)</f>
        <v>0.580000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0.100000</v>
      </c>
      <c r="G12" s="11">
        <v>19.520000</v>
      </c>
      <c r="H12" s="11">
        <f ca="1">ROUND(INDIRECT(ADDRESS(ROW()+(0), COLUMN()+(-2), 1))*INDIRECT(ADDRESS(ROW()+(0), COLUMN()+(-1), 1)), 2)</f>
        <v>1.950000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1.300000</v>
      </c>
      <c r="G13" s="13">
        <v>13.040000</v>
      </c>
      <c r="H13" s="13">
        <f ca="1">ROUND(INDIRECT(ADDRESS(ROW()+(0), COLUMN()+(-2), 1))*INDIRECT(ADDRESS(ROW()+(0), COLUMN()+(-1), 1)), 2)</f>
        <v>16.950000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22.100000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0">
        <v>0.198000</v>
      </c>
      <c r="G16" s="11">
        <v>23.780000</v>
      </c>
      <c r="H16" s="11">
        <f ca="1">ROUND(INDIRECT(ADDRESS(ROW()+(0), COLUMN()+(-2), 1))*INDIRECT(ADDRESS(ROW()+(0), COLUMN()+(-1), 1)), 2)</f>
        <v>4.710000</v>
      </c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0.198000</v>
      </c>
      <c r="G17" s="13">
        <v>21.140000</v>
      </c>
      <c r="H17" s="13">
        <f ca="1">ROUND(INDIRECT(ADDRESS(ROW()+(0), COLUMN()+(-2), 1))*INDIRECT(ADDRESS(ROW()+(0), COLUMN()+(-1), 1)), 2)</f>
        <v>4.190000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1))), 2)</f>
        <v>8.900000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8"/>
      <c r="B20" s="18"/>
      <c r="C20" s="19" t="s">
        <v>34</v>
      </c>
      <c r="D20" s="19"/>
      <c r="E20" s="18" t="s">
        <v>35</v>
      </c>
      <c r="F20" s="12">
        <v>2.000000</v>
      </c>
      <c r="G20" s="13">
        <f ca="1">ROUND(SUM(INDIRECT(ADDRESS(ROW()+(-2), COLUMN()+(1), 1)),INDIRECT(ADDRESS(ROW()+(-6), COLUMN()+(1), 1))), 2)</f>
        <v>31.000000</v>
      </c>
      <c r="H20" s="13">
        <f ca="1">ROUND(INDIRECT(ADDRESS(ROW()+(0), COLUMN()+(-2), 1))*INDIRECT(ADDRESS(ROW()+(0), COLUMN()+(-1), 1))/100, 2)</f>
        <v>0.620000</v>
      </c>
    </row>
    <row r="21" spans="1:8" ht="13.50" thickBot="1" customHeight="1">
      <c r="A21" s="20" t="s">
        <v>36</v>
      </c>
      <c r="B21" s="20"/>
      <c r="C21" s="21"/>
      <c r="D21" s="21"/>
      <c r="E21" s="22"/>
      <c r="F21" s="23" t="s">
        <v>37</v>
      </c>
      <c r="G21" s="24"/>
      <c r="H21" s="25">
        <f ca="1">ROUND(SUM(INDIRECT(ADDRESS(ROW()+(-1), COLUMN()+(0), 1)),INDIRECT(ADDRESS(ROW()+(-3), COLUMN()+(0), 1)),INDIRECT(ADDRESS(ROW()+(-7), COLUMN()+(0), 1))), 2)</f>
        <v>31.620000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