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<sst xmlns="http://schemas.openxmlformats.org/spreadsheetml/2006/main" count="38" uniqueCount="38">
  <si>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</si>
  <si>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IGD112</t>
  </si>
  <si>
    <t xml:space="preserve">U</t>
  </si>
  <si>
    <t xml:space="preserve">Equip de protecció catòdica, per a dipòsit de gas liquat del petroli (GLP), enterrat.</t>
  </si>
  <si>
    <r>
      <rPr>
        <sz val="8.25"/>
        <color rgb="FF000000"/>
        <rFont val="Arial"/>
        <family val="2"/>
      </rPr>
      <t xml:space="preserve">Equip de protecció catòdica format per 72 ànodes de magnesi d'alt potencial, de 1,75 V, col·locats dins de sacs reomplerts amb una mescla de guix i bentonita i connexionats a cables unipolars de coure de 2,5 mm² de secció i 4 m de longitud, amb aïllament de PVC, per a dipòsit de gas liquat del petroli (GLP), soterrat en fossat reomplert amb sorra, de xapa d'acer, amb una capacitat de 50000 litres. Inclús cables d'unió, caixa de connexions, suport, accessoris i elements de subjecció. El preu no inclou l'obra civil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</si>
  <si>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</si>
  <si>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</si>
  <si>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</si>
  <si>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</si>
  <si>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</si>
  <si>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</si>
  <si>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</si>
  <si>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mt43dep024f</t>
  </si>
  <si>
    <t xml:space="preserve">U</t>
  </si>
  <si>
    <t xml:space="preserve">Ànode de magnesi d'alt potencial, de 1,75 V, de 85 mm de diàmetre i 725 mm de longitud, de 7,7 kg, col·locat dins d'un sac de cotó pur reomplert amb una mescla de guix i bentonita i connexionat a un cable unipolar de coure de 2,5 mm² de secció i 4 m de longitud, amb aïllament de PVC, de 19,8 kg de pes total.</t>
  </si>
  <si>
    <t xml:space="preserve">mt35cun030b</t>
  </si>
  <si>
    <t xml:space="preserve">m</t>
  </si>
  <si>
    <t xml:space="preserve">Cable unipolar RV-K, sent la seva tensió assignada de 0,6/1 kV, reacció al foc classe Eca segons UNE-EN 50575, amb conductor de coure classe 5 (-K) de 4 mm² de secció, amb aïllament de polietilè reticulat (R) i coberta de PVC (V). Segons UNE 21123-2.</t>
  </si>
  <si>
    <t xml:space="preserve">mt43dep050</t>
  </si>
  <si>
    <t xml:space="preserve">U</t>
  </si>
  <si>
    <t xml:space="preserve">Caixa de connexions formada per armari metàl·lic, de 200x200x150 mm, grau de protecció IP65, amb porta i pany de triangle.</t>
  </si>
  <si>
    <t xml:space="preserve">mt43dep052</t>
  </si>
  <si>
    <t xml:space="preserve">U</t>
  </si>
  <si>
    <t xml:space="preserve">Suport de terra per a caixa de connexions, format per peu, màstil d'acer galvanitzat de 1,5 m de longitud i base per a fixació d'armari.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</si>
  <si>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</si>
  <si>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</si>
  <si>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</si>
  <si>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</si>
  <si>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</si>
  <si>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</si>
  <si>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</si>
  <si>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</si>
  <si>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</si>
  <si>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</si>
  <si>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</si>
  <si>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</si>
  <si>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1.710,96€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</si>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</sst>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2.93" customWidth="1"/>
    <col min="5" max="5" width="12.75" customWidth="1"/>
    <col min="6" max="6" width="11.2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72</v>
      </c>
      <c r="F10" s="12">
        <v>252.96</v>
      </c>
      <c r="G10" s="12">
        <f ca="1">ROUND(INDIRECT(ADDRESS(ROW()+(0), COLUMN()+(-2), 1))*INDIRECT(ADDRESS(ROW()+(0), COLUMN()+(-1), 1)), 2)</f>
        <v>18213.1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59.46</v>
      </c>
      <c r="F11" s="12">
        <v>0.97</v>
      </c>
      <c r="G11" s="12">
        <f ca="1">ROUND(INDIRECT(ADDRESS(ROW()+(0), COLUMN()+(-2), 1))*INDIRECT(ADDRESS(ROW()+(0), COLUMN()+(-1), 1)), 2)</f>
        <v>57.68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67.82</v>
      </c>
      <c r="G12" s="12">
        <f ca="1">ROUND(INDIRECT(ADDRESS(ROW()+(0), COLUMN()+(-2), 1))*INDIRECT(ADDRESS(ROW()+(0), COLUMN()+(-1), 1)), 2)</f>
        <v>67.82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38</v>
      </c>
      <c r="G13" s="14">
        <f ca="1">ROUND(INDIRECT(ADDRESS(ROW()+(0), COLUMN()+(-2), 1))*INDIRECT(ADDRESS(ROW()+(0), COLUMN()+(-1), 1)), 2)</f>
        <v>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18376.6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4.786</v>
      </c>
      <c r="F16" s="12">
        <v>29.34</v>
      </c>
      <c r="G16" s="12">
        <f ca="1">ROUND(INDIRECT(ADDRESS(ROW()+(0), COLUMN()+(-2), 1))*INDIRECT(ADDRESS(ROW()+(0), COLUMN()+(-1), 1)), 2)</f>
        <v>140.42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4.786</v>
      </c>
      <c r="F17" s="14">
        <v>25.25</v>
      </c>
      <c r="G17" s="14">
        <f ca="1">ROUND(INDIRECT(ADDRESS(ROW()+(0), COLUMN()+(-2), 1))*INDIRECT(ADDRESS(ROW()+(0), COLUMN()+(-1), 1)), 2)</f>
        <v>120.85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261.27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18637.9</v>
      </c>
      <c r="G20" s="14">
        <f ca="1">ROUND(INDIRECT(ADDRESS(ROW()+(0), COLUMN()+(-2), 1))*INDIRECT(ADDRESS(ROW()+(0), COLUMN()+(-1), 1))/100, 2)</f>
        <v>372.76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19010.7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