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<sst xmlns="http://schemas.openxmlformats.org/spreadsheetml/2006/main" count="38" uniqueCount="38">
  <si>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</si>
  <si>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ICV210</t>
  </si>
  <si>
    <t xml:space="preserve">U</t>
  </si>
  <si>
    <t xml:space="preserve">Unitat aigua-aigua, bomba de calor geotèrmica, per a calefacció i refrigeració.</t>
  </si>
  <si>
    <r>
      <rPr>
        <sz val="8.25"/>
        <color rgb="FF000000"/>
        <rFont val="Arial"/>
        <family val="2"/>
      </rPr>
      <t xml:space="preserve">Bomba de calor reversible, aigua-aigua, geotèrmica, alimentació monofàsica a 230 V, potència calorífica nominal 6,95 kW (temperatura d'entrada de l'aigua al condensador 30°C, temperatura de sortida de l'aigua del condensador 35°C, temperatura d'entrada de l'aigua a l'evaporador 10°C, temperatura de sortida de l'aigua de l'evaporador 7°C) (COP 4,6), potència frigorífica nominal 5 kW (temperatura d'entrada de l'aigua a l'evaporador 12°C, temperatura de sortida de l'aigua de l'evaporador 7°C, temperatura d'entrada de l'aigua al condensador 30°C, temperatura de sortida de l'aigua del condensador 35°C) (EER 3,16), potència sonora 31,15 dBA, dimensions 1230x650x695 mm, pes 133 kg, per a gas R-410A, amb carrosseria de xapa d'acer galvanitzat amb aïllament acústic i panell frontal de plàstic ABS, compressor de tipus scroll, vàlvula de seguretat tarada a 3 bar, purgador automàtic d'aire, suports antivibratoris, bescanviadors de plaques soldades d'acer inoxidable AISI 316, mòdul hidràulic per a cada circuit, format per bomba de circulació de tres velocitats, pressòstat diferencial de cabal i vas d'expansió, mòdul de control per microprocessador, pantalla de control en el panell frontal i sondes de gel, de temperatura d'aigua i de temperatura exterior.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</si>
  <si>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</si>
  <si>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</si>
  <si>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</si>
  <si>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</si>
  <si>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</si>
  <si>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</si>
  <si>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</si>
  <si>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mt42bcg010a</t>
  </si>
  <si>
    <t xml:space="preserve">U</t>
  </si>
  <si>
    <t xml:space="preserve">Bomba de calor reversible, aigua-aigua, geotèrmica, alimentació monofàsica a 230 V, potència calorífica nominal 6,95 kW (temperatura d'entrada de l'aigua al condensador 30°C, temperatura de sortida de l'aigua del condensador 35°C, temperatura d'entrada de l'aigua a l'evaporador 10°C, temperatura de sortida de l'aigua de l'evaporador 7°C) (COP 4,6), potència frigorífica nominal 5 kW (temperatura d'entrada de l'aigua a l'evaporador 12°C, temperatura de sortida de l'aigua de l'evaporador 7°C, temperatura d'entrada de l'aigua al condensador 30°C, temperatura de sortida de l'aigua del condensador 35°C) (EER 3,16), potència sonora 31,15 dBA, dimensions 1230x650x695 mm, pes 133 kg, per a gas R-410A, amb carrosseria de xapa d'acer galvanitzat amb aïllament acústic i panell frontal de plàstic ABS, compressor de tipus scroll, vàlvula de seguretat tarada a 3 bar, purgador automàtic d'aire, suports antivibratoris, bescanviadors de plaques soldades d'acer inoxidable AISI 316, mòdul hidràulic per a cada circuit, format per bomba de circulació de tres velocitats, pressòstat diferencial de cabal i vas d'expansió, mòdul de control per microprocessador, pantalla de control en el panell frontal i sondes de gel, de temperatura d'aigua i de temperatura exterior.</t>
  </si>
  <si>
    <t xml:space="preserve">mt37www050c</t>
  </si>
  <si>
    <t xml:space="preserve">U</t>
  </si>
  <si>
    <t xml:space="preserve">Maneguet antivibració, de goma, amb rosca de 1",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</si>
  <si>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</si>
  <si>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</si>
  <si>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</si>
  <si>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</si>
  <si>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</si>
  <si>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</si>
  <si>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</si>
  <si>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</si>
  <si>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</si>
  <si>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</si>
  <si>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</si>
  <si>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</si>
  <si>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</si>
  <si>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</si>
  <si>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</si>
  <si>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</si>
  <si>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</si>
  <si>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</si>
  <si>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2.188,29€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</si>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</sst>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2625</v>
      </c>
      <c r="H10" s="12">
        <f ca="1">ROUND(INDIRECT(ADDRESS(ROW()+(0), COLUMN()+(-2), 1))*INDIRECT(ADDRESS(ROW()+(0), COLUMN()+(-1), 1)), 2)</f>
        <v>2625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24.69</v>
      </c>
      <c r="H11" s="12">
        <f ca="1">ROUND(INDIRECT(ADDRESS(ROW()+(0), COLUMN()+(-2), 1))*INDIRECT(ADDRESS(ROW()+(0), COLUMN()+(-1), 1)), 2)</f>
        <v>98.76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54.7</v>
      </c>
      <c r="H12" s="12">
        <f ca="1">ROUND(INDIRECT(ADDRESS(ROW()+(0), COLUMN()+(-2), 1))*INDIRECT(ADDRESS(ROW()+(0), COLUMN()+(-1), 1)), 2)</f>
        <v>109.4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12.15</v>
      </c>
      <c r="H13" s="14">
        <f ca="1">ROUND(INDIRECT(ADDRESS(ROW()+(0), COLUMN()+(-2), 1))*INDIRECT(ADDRESS(ROW()+(0), COLUMN()+(-1), 1)), 2)</f>
        <v>48.6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2881.76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8.617</v>
      </c>
      <c r="G16" s="12">
        <v>29.34</v>
      </c>
      <c r="H16" s="12">
        <f ca="1">ROUND(INDIRECT(ADDRESS(ROW()+(0), COLUMN()+(-2), 1))*INDIRECT(ADDRESS(ROW()+(0), COLUMN()+(-1), 1)), 2)</f>
        <v>252.82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8.617</v>
      </c>
      <c r="G17" s="14">
        <v>25.25</v>
      </c>
      <c r="H17" s="14">
        <f ca="1">ROUND(INDIRECT(ADDRESS(ROW()+(0), COLUMN()+(-2), 1))*INDIRECT(ADDRESS(ROW()+(0), COLUMN()+(-1), 1)), 2)</f>
        <v>217.58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470.4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3352.16</v>
      </c>
      <c r="H20" s="14">
        <f ca="1">ROUND(INDIRECT(ADDRESS(ROW()+(0), COLUMN()+(-2), 1))*INDIRECT(ADDRESS(ROW()+(0), COLUMN()+(-1), 1))/100, 2)</f>
        <v>67.04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3419.2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