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<sst xmlns="http://schemas.openxmlformats.org/spreadsheetml/2006/main" count="44" uniqueCount="44">
  <si>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</si>
  <si>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ICS070</t>
  </si>
  <si>
    <t xml:space="preserve">U</t>
  </si>
  <si>
    <t xml:space="preserve">Bescanviador de plaques.</t>
  </si>
  <si>
    <r>
      <rPr>
        <sz val="8.25"/>
        <color rgb="FF000000"/>
        <rFont val="Arial"/>
        <family val="2"/>
      </rPr>
      <t xml:space="preserve">Bescanviador de plaques d'acer inoxidable AISI 316, potència 11 kW, pressió màxima de treball 6 bar i temperatura màxima de 100°C. Inclús vàlvules de tall, manòmetres, termòmetres,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</si>
  <si>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</si>
  <si>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</si>
  <si>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</si>
  <si>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</si>
  <si>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</si>
  <si>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</si>
  <si>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</si>
  <si>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mt38csg310c</t>
  </si>
  <si>
    <t xml:space="preserve">U</t>
  </si>
  <si>
    <t xml:space="preserve">Bescanviador de plaques d'acer inoxidable AISI 316, potència 11 kW, pressió màxima de treball 6 bar i temperatura màxima de 100°C.</t>
  </si>
  <si>
    <t xml:space="preserve">mt37sve010d</t>
  </si>
  <si>
    <t xml:space="preserve">U</t>
  </si>
  <si>
    <t xml:space="preserve">Vàlvula d'esfera de llautó niquelat per roscar de 1".</t>
  </si>
  <si>
    <t xml:space="preserve">mt37sve010e</t>
  </si>
  <si>
    <t xml:space="preserve">U</t>
  </si>
  <si>
    <t xml:space="preserve">Vàlvula d'esfera de llautó niquelat per roscar de 1 1/4".</t>
  </si>
  <si>
    <t xml:space="preserve">mt42www040</t>
  </si>
  <si>
    <t xml:space="preserve">U</t>
  </si>
  <si>
    <t xml:space="preserve">Manòmetre amb bany de glicerina i diàmetre d'esfera de 100 mm, amb presa vertical, per a muntatge roscat de 1/2", escala de pressió de 0 a 5 bar.</t>
  </si>
  <si>
    <t xml:space="preserve">mt42www050</t>
  </si>
  <si>
    <t xml:space="preserve">U</t>
  </si>
  <si>
    <t xml:space="preserve">Termòmetre bimetàl·lic, diàmetre d'esfera de 100 mm, amb presa vertical, amb beina de 1/2", escala de temperatura de 0 a 120°C.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</si>
  <si>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</si>
  <si>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</si>
  <si>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</si>
  <si>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</si>
  <si>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</si>
  <si>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</si>
  <si>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</si>
  <si>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</si>
  <si>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</si>
  <si>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</si>
  <si>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</si>
  <si>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</si>
  <si>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</si>
  <si>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</si>
  <si>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</si>
  <si>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127,47€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</si>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</sst>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4.46" customWidth="1"/>
    <col min="6" max="6" width="13.26" customWidth="1"/>
    <col min="7" max="7" width="10.7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66</v>
      </c>
      <c r="H10" s="12">
        <f ca="1">ROUND(INDIRECT(ADDRESS(ROW()+(0), COLUMN()+(-2), 1))*INDIRECT(ADDRESS(ROW()+(0), COLUMN()+(-1), 1)), 2)</f>
        <v>66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12.15</v>
      </c>
      <c r="H11" s="12">
        <f ca="1">ROUND(INDIRECT(ADDRESS(ROW()+(0), COLUMN()+(-2), 1))*INDIRECT(ADDRESS(ROW()+(0), COLUMN()+(-1), 1)), 2)</f>
        <v>24.3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16.78</v>
      </c>
      <c r="H12" s="12">
        <f ca="1">ROUND(INDIRECT(ADDRESS(ROW()+(0), COLUMN()+(-2), 1))*INDIRECT(ADDRESS(ROW()+(0), COLUMN()+(-1), 1)), 2)</f>
        <v>33.56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43.29</v>
      </c>
      <c r="H13" s="12">
        <f ca="1">ROUND(INDIRECT(ADDRESS(ROW()+(0), COLUMN()+(-2), 1))*INDIRECT(ADDRESS(ROW()+(0), COLUMN()+(-1), 1)), 2)</f>
        <v>173.16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54.7</v>
      </c>
      <c r="H14" s="12">
        <f ca="1">ROUND(INDIRECT(ADDRESS(ROW()+(0), COLUMN()+(-2), 1))*INDIRECT(ADDRESS(ROW()+(0), COLUMN()+(-1), 1)), 2)</f>
        <v>218.8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4">
        <v>1.45</v>
      </c>
      <c r="H15" s="14">
        <f ca="1">ROUND(INDIRECT(ADDRESS(ROW()+(0), COLUMN()+(-2), 1))*INDIRECT(ADDRESS(ROW()+(0), COLUMN()+(-1), 1)), 2)</f>
        <v>1.45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517.27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1.426</v>
      </c>
      <c r="G18" s="12">
        <v>29.34</v>
      </c>
      <c r="H18" s="12">
        <f ca="1">ROUND(INDIRECT(ADDRESS(ROW()+(0), COLUMN()+(-2), 1))*INDIRECT(ADDRESS(ROW()+(0), COLUMN()+(-1), 1)), 2)</f>
        <v>41.84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1.426</v>
      </c>
      <c r="G19" s="14">
        <v>25.25</v>
      </c>
      <c r="H19" s="14">
        <f ca="1">ROUND(INDIRECT(ADDRESS(ROW()+(0), COLUMN()+(-2), 1))*INDIRECT(ADDRESS(ROW()+(0), COLUMN()+(-1), 1)), 2)</f>
        <v>36.01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77.85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595.12</v>
      </c>
      <c r="H22" s="14">
        <f ca="1">ROUND(INDIRECT(ADDRESS(ROW()+(0), COLUMN()+(-2), 1))*INDIRECT(ADDRESS(ROW()+(0), COLUMN()+(-1), 1))/100, 2)</f>
        <v>11.9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607.02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