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<sst xmlns="http://schemas.openxmlformats.org/spreadsheetml/2006/main" count="29" uniqueCount="29">
  <si>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</si>
  <si>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ICR100</t>
  </si>
  <si>
    <t xml:space="preserve">U</t>
  </si>
  <si>
    <t xml:space="preserve">Regulador de cabal d'aire.</t>
  </si>
  <si>
    <r>
      <rPr>
        <sz val="8.25"/>
        <color rgb="FF000000"/>
        <rFont val="Arial"/>
        <family val="2"/>
      </rPr>
      <t xml:space="preserve">Regulador de cabal d'aire, circular, per a sistemes de cabal d'aire constant, de tipus automecànic sense aportació d'energia exterior, amb gamma de diferències de pressió de 50 a 1000 Pa, per a conducte de 400 mm de diàmetre, amb protecció acústica formada per 40 mm de llana mineral i protecció exterior de xapa galvanitzada de 1 mm per a reducció del soroll de radiació, carcassa de xapa galvanitzada pintada de color RAL 7001, coixinets de plàstic, comporta de regulació amb membrana de poliuretà actuant com amortidor pneumàtic, gamma de cabals 4:1.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</si>
  <si>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</si>
  <si>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</si>
  <si>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</si>
  <si>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</si>
  <si>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</si>
  <si>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</si>
  <si>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</si>
  <si>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mt42trx630hzc</t>
  </si>
  <si>
    <t xml:space="preserve">U</t>
  </si>
  <si>
    <t xml:space="preserve">Regulador de cabal d'aire, circular, per a sistemes de cabal d'aire constant, de tipus automecànic sense aportació d'energia exterior, amb gamma de diferències de pressió de 50 a 1000 Pa, per a conducte de 400 mm de diàmetre, amb protecció acústica formada per 40 mm de llana mineral i protecció exterior de xapa galvanitzada de 1 mm per a reducció del soroll de radiació, carcassa de xapa galvanitzada pintada de color RAL 7001, coixinets de plàstic, comporta de regulació amb membrana de poliuretà actuant com amortidor pneumàtic, gamma de cabals 4:1.</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</si>
  <si>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</si>
  <si>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</si>
  <si>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</si>
  <si>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</si>
  <si>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</si>
  <si>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</si>
  <si>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</si>
  <si>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</si>
  <si>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</si>
  <si>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</si>
  <si>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</si>
  <si>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</si>
  <si>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203,92€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</si>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</sst>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63" customWidth="1"/>
    <col min="5" max="5" width="72.76"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2">
        <v>1</v>
      </c>
      <c r="G10" s="14">
        <v>1166.11</v>
      </c>
      <c r="H10" s="14">
        <f ca="1">ROUND(INDIRECT(ADDRESS(ROW()+(0), COLUMN()+(-2), 1))*INDIRECT(ADDRESS(ROW()+(0), COLUMN()+(-1), 1)), 2)</f>
        <v>1166.11</v>
      </c>
    </row>
    <row r="11" spans="1:8" ht="13.50" thickBot="1" customHeight="1">
      <c r="A11" s="15"/>
      <c r="B11" s="15"/>
      <c r="C11" s="15"/>
      <c r="D11" s="15"/>
      <c r="E11" s="15"/>
      <c r="F11" s="9" t="s">
        <v>15</v>
      </c>
      <c r="G11" s="9"/>
      <c r="H11" s="17">
        <f ca="1">ROUND(SUM(INDIRECT(ADDRESS(ROW()+(-1), COLUMN()+(0), 1))), 2)</f>
        <v>1166.11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0.181</v>
      </c>
      <c r="G13" s="13">
        <v>29.34</v>
      </c>
      <c r="H13" s="13">
        <f ca="1">ROUND(INDIRECT(ADDRESS(ROW()+(0), COLUMN()+(-2), 1))*INDIRECT(ADDRESS(ROW()+(0), COLUMN()+(-1), 1)), 2)</f>
        <v>5.31</v>
      </c>
    </row>
    <row r="14" spans="1:8" ht="13.50" thickBot="1" customHeight="1">
      <c r="A14" s="1" t="s">
        <v>20</v>
      </c>
      <c r="B14" s="1"/>
      <c r="C14" s="1"/>
      <c r="D14" s="10" t="s">
        <v>21</v>
      </c>
      <c r="E14" s="1" t="s">
        <v>22</v>
      </c>
      <c r="F14" s="12">
        <v>0.181</v>
      </c>
      <c r="G14" s="14">
        <v>25.25</v>
      </c>
      <c r="H14" s="14">
        <f ca="1">ROUND(INDIRECT(ADDRESS(ROW()+(0), COLUMN()+(-2), 1))*INDIRECT(ADDRESS(ROW()+(0), COLUMN()+(-1), 1)), 2)</f>
        <v>4.57</v>
      </c>
    </row>
    <row r="15" spans="1:8" ht="13.50" thickBot="1" customHeight="1">
      <c r="A15" s="15"/>
      <c r="B15" s="15"/>
      <c r="C15" s="15"/>
      <c r="D15" s="15"/>
      <c r="E15" s="15"/>
      <c r="F15" s="9" t="s">
        <v>23</v>
      </c>
      <c r="G15" s="9"/>
      <c r="H15" s="17">
        <f ca="1">ROUND(SUM(INDIRECT(ADDRESS(ROW()+(-1), COLUMN()+(0), 1)),INDIRECT(ADDRESS(ROW()+(-2), COLUMN()+(0), 1))), 2)</f>
        <v>9.88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1175.99</v>
      </c>
      <c r="H17" s="14">
        <f ca="1">ROUND(INDIRECT(ADDRESS(ROW()+(0), COLUMN()+(-2), 1))*INDIRECT(ADDRESS(ROW()+(0), COLUMN()+(-1), 1))/100, 2)</f>
        <v>23.52</v>
      </c>
    </row>
    <row r="18" spans="1:8" ht="13.50" thickBot="1" customHeight="1">
      <c r="A18" s="21" t="s">
        <v>27</v>
      </c>
      <c r="B18" s="21"/>
      <c r="C18" s="21"/>
      <c r="D18" s="22"/>
      <c r="E18" s="23"/>
      <c r="F18" s="24" t="s">
        <v>28</v>
      </c>
      <c r="G18" s="25"/>
      <c r="H18" s="26">
        <f ca="1">ROUND(SUM(INDIRECT(ADDRESS(ROW()+(-1), COLUMN()+(0), 1)),INDIRECT(ADDRESS(ROW()+(-3), COLUMN()+(0), 1)),INDIRECT(ADDRESS(ROW()+(-7), COLUMN()+(0), 1))), 2)</f>
        <v>1199.51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