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<sst xmlns="http://schemas.openxmlformats.org/spreadsheetml/2006/main" count="29" uniqueCount="29">
  <si>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</si>
  <si>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ICR060</t>
  </si>
  <si>
    <t xml:space="preserve">U</t>
  </si>
  <si>
    <t xml:space="preserve">Boca de ventilació.</t>
  </si>
  <si>
    <r>
      <rPr>
        <sz val="8.25"/>
        <color rgb="FF000000"/>
        <rFont val="Arial"/>
        <family val="2"/>
      </rPr>
      <t xml:space="preserve">Boca de ventilació en execució rodona adequada per a impulsió, de 200 mm de diàmetre, amb regulació de l'aire mitjançant el gir del disc central, formada per anell exterior amb junt perimetral, part frontal de xapa d'acer pintada amb pols electrostàtica, eix central roscat, femella d'acer galvanitzat, marc de muntatge de xapa galvanitzada. Inclús accessoris de muntatge i elements de fixació.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</si>
  <si>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</si>
  <si>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</si>
  <si>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</si>
  <si>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</si>
  <si>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</si>
  <si>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</si>
  <si>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</si>
  <si>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mt42trx350o</t>
  </si>
  <si>
    <t xml:space="preserve">U</t>
  </si>
  <si>
    <t xml:space="preserve">Boca de ventilació en execució rodona adequada per a impulsió, de 200 mm de diàmetre, amb regulació de l'aire mitjançant el gir del disc central, formada per anell exterior amb junt perimetral, part frontal de xapa d'acer pintada amb pols electrostàtica, eix central roscat, femella d'acer galvanitzat, marc de muntatge de xapa galvanitzada.</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</si>
  <si>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</si>
  <si>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</si>
  <si>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</si>
  <si>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</si>
  <si>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</si>
  <si>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</si>
  <si>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</si>
  <si>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</si>
  <si>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</si>
  <si>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</si>
  <si>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</si>
  <si>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</si>
  <si>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15,15€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</si>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</sst>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0.85" customWidth="1"/>
    <col min="4" max="4" width="5.78" customWidth="1"/>
    <col min="5" max="5" width="77.35"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77.51</v>
      </c>
      <c r="H10" s="14">
        <f ca="1">ROUND(INDIRECT(ADDRESS(ROW()+(0), COLUMN()+(-2), 1))*INDIRECT(ADDRESS(ROW()+(0), COLUMN()+(-1), 1)), 2)</f>
        <v>77.51</v>
      </c>
    </row>
    <row r="11" spans="1:8" ht="13.50" thickBot="1" customHeight="1">
      <c r="A11" s="15"/>
      <c r="B11" s="15"/>
      <c r="C11" s="15"/>
      <c r="D11" s="15"/>
      <c r="E11" s="15"/>
      <c r="F11" s="9" t="s">
        <v>15</v>
      </c>
      <c r="G11" s="9"/>
      <c r="H11" s="17">
        <f ca="1">ROUND(SUM(INDIRECT(ADDRESS(ROW()+(-1), COLUMN()+(0), 1))), 2)</f>
        <v>77.51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0.187</v>
      </c>
      <c r="G13" s="13">
        <v>28.39</v>
      </c>
      <c r="H13" s="13">
        <f ca="1">ROUND(INDIRECT(ADDRESS(ROW()+(0), COLUMN()+(-2), 1))*INDIRECT(ADDRESS(ROW()+(0), COLUMN()+(-1), 1)), 2)</f>
        <v>5.31</v>
      </c>
    </row>
    <row r="14" spans="1:8" ht="13.50" thickBot="1" customHeight="1">
      <c r="A14" s="1" t="s">
        <v>20</v>
      </c>
      <c r="B14" s="1"/>
      <c r="C14" s="10" t="s">
        <v>21</v>
      </c>
      <c r="D14" s="10"/>
      <c r="E14" s="1" t="s">
        <v>22</v>
      </c>
      <c r="F14" s="12">
        <v>0.187</v>
      </c>
      <c r="G14" s="14">
        <v>24.43</v>
      </c>
      <c r="H14" s="14">
        <f ca="1">ROUND(INDIRECT(ADDRESS(ROW()+(0), COLUMN()+(-2), 1))*INDIRECT(ADDRESS(ROW()+(0), COLUMN()+(-1), 1)), 2)</f>
        <v>4.57</v>
      </c>
    </row>
    <row r="15" spans="1:8" ht="13.50" thickBot="1" customHeight="1">
      <c r="A15" s="15"/>
      <c r="B15" s="15"/>
      <c r="C15" s="15"/>
      <c r="D15" s="15"/>
      <c r="E15" s="15"/>
      <c r="F15" s="9" t="s">
        <v>23</v>
      </c>
      <c r="G15" s="9"/>
      <c r="H15" s="17">
        <f ca="1">ROUND(SUM(INDIRECT(ADDRESS(ROW()+(-1), COLUMN()+(0), 1)),INDIRECT(ADDRESS(ROW()+(-2), COLUMN()+(0), 1))), 2)</f>
        <v>9.88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87.39</v>
      </c>
      <c r="H17" s="14">
        <f ca="1">ROUND(INDIRECT(ADDRESS(ROW()+(0), COLUMN()+(-2), 1))*INDIRECT(ADDRESS(ROW()+(0), COLUMN()+(-1), 1))/100, 2)</f>
        <v>1.75</v>
      </c>
    </row>
    <row r="18" spans="1:8" ht="13.50" thickBot="1" customHeight="1">
      <c r="A18" s="21" t="s">
        <v>27</v>
      </c>
      <c r="B18" s="21"/>
      <c r="C18" s="22"/>
      <c r="D18" s="22"/>
      <c r="E18" s="23"/>
      <c r="F18" s="24" t="s">
        <v>28</v>
      </c>
      <c r="G18" s="25"/>
      <c r="H18" s="26">
        <f ca="1">ROUND(SUM(INDIRECT(ADDRESS(ROW()+(-1), COLUMN()+(0), 1)),INDIRECT(ADDRESS(ROW()+(-3), COLUMN()+(0), 1)),INDIRECT(ADDRESS(ROW()+(-7), COLUMN()+(0), 1))), 2)</f>
        <v>89.14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