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<sst xmlns="http://schemas.openxmlformats.org/spreadsheetml/2006/main" count="32" uniqueCount="32">
  <si>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</si>
  <si>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ICQ060</t>
  </si>
  <si>
    <t xml:space="preserve">U</t>
  </si>
  <si>
    <t xml:space="preserve">Dipòsit prefabricat per a l'emmagatzematge] de pellets.</t>
  </si>
  <si>
    <r>
      <rPr>
        <sz val="8.25"/>
        <color rgb="FF000000"/>
        <rFont val="Arial"/>
        <family val="2"/>
      </rPr>
      <t xml:space="preserve">Dipòsit subterrani per a magatzematge de pellets, prefabricat de material plàstic, totalment hermètic, de 2,35 m de diàmetre i 3,08 m d'altura, volum màxim 8 m³. Totalment muntat, connexionat i provat.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</si>
  <si>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</si>
  <si>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</si>
  <si>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</si>
  <si>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</si>
  <si>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</si>
  <si>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</si>
  <si>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</si>
  <si>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mt38cbh040a</t>
  </si>
  <si>
    <t xml:space="preserve">U</t>
  </si>
  <si>
    <t xml:space="preserve">Dipòsit subterrani per a magatzematge de pellets, prefabricat de material plàstic, totalment hermètic, de 2,35 m de diàmetre i 3,08 m d'altura, volum màxim 8 m³, amb sistema automàtic d'extracció del combustible.</t>
  </si>
  <si>
    <t xml:space="preserve">mt38cbh120a</t>
  </si>
  <si>
    <t xml:space="preserve">U</t>
  </si>
  <si>
    <t xml:space="preserve">Dispositiu de protecció del motor, per a sistema d'aspiració del combustible des d'un dipòsit soterrat.</t>
  </si>
  <si>
    <t xml:space="preserve">Subtotal materials:</t>
  </si>
  <si>
    <t xml:space="preserve">Mà d'obra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</si>
  <si>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</si>
  <si>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</si>
  <si>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</si>
  <si>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</si>
  <si>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</si>
  <si>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Ajudant electricista.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</si>
  <si>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</si>
  <si>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</si>
  <si>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</si>
  <si>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</si>
  <si>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730,82€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</si>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</sst>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93" customWidth="1"/>
    <col min="3" max="3" width="6.46" customWidth="1"/>
    <col min="4" max="4" width="73.95" customWidth="1"/>
    <col min="5" max="5" width="12.07" customWidth="1"/>
    <col min="6" max="6" width="11.90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8478.6</v>
      </c>
      <c r="G10" s="12">
        <f ca="1">ROUND(INDIRECT(ADDRESS(ROW()+(0), COLUMN()+(-2), 1))*INDIRECT(ADDRESS(ROW()+(0), COLUMN()+(-1), 1)), 2)</f>
        <v>8478.6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408.53</v>
      </c>
      <c r="G11" s="14">
        <f ca="1">ROUND(INDIRECT(ADDRESS(ROW()+(0), COLUMN()+(-2), 1))*INDIRECT(ADDRESS(ROW()+(0), COLUMN()+(-1), 1)), 2)</f>
        <v>408.53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8887.13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1.306</v>
      </c>
      <c r="F14" s="12">
        <v>28.39</v>
      </c>
      <c r="G14" s="12">
        <f ca="1">ROUND(INDIRECT(ADDRESS(ROW()+(0), COLUMN()+(-2), 1))*INDIRECT(ADDRESS(ROW()+(0), COLUMN()+(-1), 1)), 2)</f>
        <v>37.08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1.306</v>
      </c>
      <c r="F15" s="14">
        <v>24.43</v>
      </c>
      <c r="G15" s="14">
        <f ca="1">ROUND(INDIRECT(ADDRESS(ROW()+(0), COLUMN()+(-2), 1))*INDIRECT(ADDRESS(ROW()+(0), COLUMN()+(-1), 1)), 2)</f>
        <v>31.91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68.99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8956.12</v>
      </c>
      <c r="G18" s="14">
        <f ca="1">ROUND(INDIRECT(ADDRESS(ROW()+(0), COLUMN()+(-2), 1))*INDIRECT(ADDRESS(ROW()+(0), COLUMN()+(-1), 1))/100, 2)</f>
        <v>179.12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9135.24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