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<sst xmlns="http://schemas.openxmlformats.org/spreadsheetml/2006/main" count="35" uniqueCount="35">
  <si>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</si>
  <si>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ICE135</t>
  </si>
  <si>
    <t xml:space="preserve">m²</t>
  </si>
  <si>
    <t xml:space="preserve">Sistema de calefacció i refrigeració per terra radiant de baixa altura, en sec.</t>
  </si>
  <si>
    <r>
      <rPr>
        <sz val="8.25"/>
        <color rgb="FF000000"/>
        <rFont val="Arial"/>
        <family val="2"/>
      </rPr>
      <t xml:space="preserve">Sistema de calefacció per terra radiant de baixa altura, compost per, perfil perimetral de fibres sintètiques, de 1000x45x15 mm, panell aïllant modelat, de poliestirè extrudit (XPS), de 1200x600 mm i 15 mm d'espessor, amb difusors d'alumini i tub de polietilè reticulat (PE-Xa) amb barrera d'oxigen, de 9,9 mm de diàmetre exterior i 1,1 mm de gruix.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</si>
  <si>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</si>
  <si>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</si>
  <si>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</si>
  <si>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</si>
  <si>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</si>
  <si>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</si>
  <si>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</si>
  <si>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mt17epu032a</t>
  </si>
  <si>
    <t xml:space="preserve">m</t>
  </si>
  <si>
    <t xml:space="preserve">Perfil perimetral de fibres sintètiques, de 1000x45x15 mm.</t>
  </si>
  <si>
    <t xml:space="preserve">mt17epu030a</t>
  </si>
  <si>
    <t xml:space="preserve">m²</t>
  </si>
  <si>
    <t xml:space="preserve">Panell aïllant modelat, de poliestirè extrudit (XPS), de 1200x600 mm i 15 mm d'espessor, amb difusors d'alumini, pas del tub múltiple de 10 cm.</t>
  </si>
  <si>
    <t xml:space="preserve">mt37tpu017a</t>
  </si>
  <si>
    <t xml:space="preserve">m</t>
  </si>
  <si>
    <t xml:space="preserve">Tub de polietilè reticulat (PE-Xa) amb barrera d'oxigen, de 9,9 mm de diàmetre exterior i 1,1 mm de gruix, segons UNE-EN ISO 15875-2.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</si>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</sst>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14.63</v>
      </c>
      <c r="H10" s="12">
        <f ca="1">ROUND(INDIRECT(ADDRESS(ROW()+(0), COLUMN()+(-2), 1))*INDIRECT(ADDRESS(ROW()+(0), COLUMN()+(-1), 1)), 2)</f>
        <v>8.78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1.389</v>
      </c>
      <c r="G11" s="12">
        <v>65.33</v>
      </c>
      <c r="H11" s="12">
        <f ca="1">ROUND(INDIRECT(ADDRESS(ROW()+(0), COLUMN()+(-2), 1))*INDIRECT(ADDRESS(ROW()+(0), COLUMN()+(-1), 1)), 2)</f>
        <v>90.74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3.06</v>
      </c>
      <c r="H12" s="14">
        <f ca="1">ROUND(INDIRECT(ADDRESS(ROW()+(0), COLUMN()+(-2), 1))*INDIRECT(ADDRESS(ROW()+(0), COLUMN()+(-1), 1)), 2)</f>
        <v>30.6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0.875</v>
      </c>
      <c r="G15" s="12">
        <v>29.34</v>
      </c>
      <c r="H15" s="12">
        <f ca="1">ROUND(INDIRECT(ADDRESS(ROW()+(0), COLUMN()+(-2), 1))*INDIRECT(ADDRESS(ROW()+(0), COLUMN()+(-1), 1)), 2)</f>
        <v>25.67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0.875</v>
      </c>
      <c r="G16" s="14">
        <v>25.25</v>
      </c>
      <c r="H16" s="14">
        <f ca="1">ROUND(INDIRECT(ADDRESS(ROW()+(0), COLUMN()+(-2), 1))*INDIRECT(ADDRESS(ROW()+(0), COLUMN()+(-1), 1)), 2)</f>
        <v>22.09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177.88</v>
      </c>
      <c r="H19" s="14">
        <f ca="1">ROUND(INDIRECT(ADDRESS(ROW()+(0), COLUMN()+(-2), 1))*INDIRECT(ADDRESS(ROW()+(0), COLUMN()+(-1), 1))/100, 2)</f>
        <v>3.56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181.44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