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<sst xmlns="http://schemas.openxmlformats.org/spreadsheetml/2006/main" count="35" uniqueCount="35">
  <si>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</si>
  <si>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ICE120</t>
  </si>
  <si>
    <t xml:space="preserve">m²</t>
  </si>
  <si>
    <t xml:space="preserve">Sistema de calefacció i refrigeració per terra radiant, en sec.</t>
  </si>
  <si>
    <r>
      <rPr>
        <sz val="8.25"/>
        <color rgb="FF000000"/>
        <rFont val="Arial"/>
        <family val="2"/>
      </rPr>
      <t xml:space="preserve">Sistema de calefacció per terra radiant, compost per, banda d'escuma de polietilè (PE), de 150x10 mm, panell aïllant modelat, de 1200x800 mm i 30 mm d'espessor, de poliestirè expandit (EPS), amb difusors d'alumini i tub de polietilè reticulat (PE-Xa) amb barrera d'oxigen i capa de protecció de polietilè (PE) modificat, de 16 mm de diàmetre exterior i 2 mm de gruix.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</si>
  <si>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</si>
  <si>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</si>
  <si>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</si>
  <si>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</si>
  <si>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</si>
  <si>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</si>
  <si>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</si>
  <si>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mt17epu021b</t>
  </si>
  <si>
    <t xml:space="preserve">m</t>
  </si>
  <si>
    <t xml:space="preserve">Banda d'escuma de polietilè (PE), de 150x10 mm, amb tires autoadhesives.</t>
  </si>
  <si>
    <t xml:space="preserve">mt17epu009a</t>
  </si>
  <si>
    <t xml:space="preserve">U</t>
  </si>
  <si>
    <t xml:space="preserve">Panell aïllant modelat, de 1200x800 mm i 30 mm d'espessor, de poliestirè expandit (EPS), amb difusors d'alumini, amb propagació retardada de la flama Euroclasse E, pas del tub múltiple de 20 cm.</t>
  </si>
  <si>
    <t xml:space="preserve">mt37tpu012a</t>
  </si>
  <si>
    <t xml:space="preserve">m</t>
  </si>
  <si>
    <t xml:space="preserve">Tub de polietilè reticulat (PE-Xa) amb barrera d'oxigen i capa de protecció de polietilè (PE) modificat, de 16 mm de diàmetre exterior i 2 mm de gruix, segons UNE-EN ISO 15875-2.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</si>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</sst>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3.17</v>
      </c>
      <c r="H10" s="12">
        <f ca="1">ROUND(INDIRECT(ADDRESS(ROW()+(0), COLUMN()+(-2), 1))*INDIRECT(ADDRESS(ROW()+(0), COLUMN()+(-1), 1)), 2)</f>
        <v>1.9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1.042</v>
      </c>
      <c r="G11" s="12">
        <v>30.15</v>
      </c>
      <c r="H11" s="12">
        <f ca="1">ROUND(INDIRECT(ADDRESS(ROW()+(0), COLUMN()+(-2), 1))*INDIRECT(ADDRESS(ROW()+(0), COLUMN()+(-1), 1)), 2)</f>
        <v>31.42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2.96</v>
      </c>
      <c r="H12" s="14">
        <f ca="1">ROUND(INDIRECT(ADDRESS(ROW()+(0), COLUMN()+(-2), 1))*INDIRECT(ADDRESS(ROW()+(0), COLUMN()+(-1), 1)), 2)</f>
        <v>14.8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0.875</v>
      </c>
      <c r="G15" s="12">
        <v>29.34</v>
      </c>
      <c r="H15" s="12">
        <f ca="1">ROUND(INDIRECT(ADDRESS(ROW()+(0), COLUMN()+(-2), 1))*INDIRECT(ADDRESS(ROW()+(0), COLUMN()+(-1), 1)), 2)</f>
        <v>25.67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0.875</v>
      </c>
      <c r="G16" s="14">
        <v>25.25</v>
      </c>
      <c r="H16" s="14">
        <f ca="1">ROUND(INDIRECT(ADDRESS(ROW()+(0), COLUMN()+(-2), 1))*INDIRECT(ADDRESS(ROW()+(0), COLUMN()+(-1), 1)), 2)</f>
        <v>22.09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95.88</v>
      </c>
      <c r="H19" s="14">
        <f ca="1">ROUND(INDIRECT(ADDRESS(ROW()+(0), COLUMN()+(-2), 1))*INDIRECT(ADDRESS(ROW()+(0), COLUMN()+(-1), 1))/100, 2)</f>
        <v>1.92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97.8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