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<sst xmlns="http://schemas.openxmlformats.org/spreadsheetml/2006/main" count="41" uniqueCount="41">
  <si>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</si>
  <si>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ICE101</t>
  </si>
  <si>
    <t xml:space="preserve">U</t>
  </si>
  <si>
    <t xml:space="preserve">Col·lector per a calefacció per sòl radiant, per a indústria i sector terciari.</t>
  </si>
  <si>
    <r>
      <rPr>
        <sz val="8.25"/>
        <color rgb="FF000000"/>
        <rFont val="Arial"/>
        <family val="2"/>
      </rPr>
      <t xml:space="preserve">Col·lector modular, de poliamida, de 1 1/2" de diàmetre, per a 4 circuits, conjunt d'accessoris per a formació de col·lector modular, ràcords femella de 20 mm x 3/4" eurocon, corbatubs de plàstic, conjunt de dues vàlvules d'esfera per a tancament del circuit del col·lector de 1 1/2" de diàmetre.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</si>
  <si>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</si>
  <si>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</si>
  <si>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</si>
  <si>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</si>
  <si>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</si>
  <si>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</si>
  <si>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</si>
  <si>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mt37alu121a</t>
  </si>
  <si>
    <t xml:space="preserve">U</t>
  </si>
  <si>
    <t xml:space="preserve">Conjunt d'accessoris per a formació de col·lector modular, de 1 1/2" de diàmetre, format per dos suports llargs de paret, dos suports curts de paret, dues claus d'ompliment de llautó, dos termòmetres, un manòmetre, dos taps terminals i material de muntatge.</t>
  </si>
  <si>
    <t xml:space="preserve">mt37alu125aa</t>
  </si>
  <si>
    <t xml:space="preserve">U</t>
  </si>
  <si>
    <t xml:space="preserve">Col·lector modular, de poliamida, de 1 1/2" de diàmetre, per a 4 circuits.</t>
  </si>
  <si>
    <t xml:space="preserve">mt37alu005e</t>
  </si>
  <si>
    <t xml:space="preserve">U</t>
  </si>
  <si>
    <t xml:space="preserve">Ràcord femella de 20 mm x 3/4" eurocon.</t>
  </si>
  <si>
    <t xml:space="preserve">mt37alu085a</t>
  </si>
  <si>
    <t xml:space="preserve">U</t>
  </si>
  <si>
    <t xml:space="preserve">Conjunt de dues vàlvules d'esfera per a tancament del circuit del col·lector de 1 1/2" de diàmetre.</t>
  </si>
  <si>
    <t xml:space="preserve">mt37alu016a</t>
  </si>
  <si>
    <t xml:space="preserve">U</t>
  </si>
  <si>
    <t xml:space="preserve">Corbatubs de plàstic.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</si>
  <si>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</si>
  <si>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</si>
  <si>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</si>
  <si>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</si>
  <si>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</si>
  <si>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</si>
  <si>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</si>
  <si>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</si>
  <si>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</si>
  <si>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</si>
  <si>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</si>
  <si>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</si>
  <si>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60,82€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</si>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</sst>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248.42</v>
      </c>
      <c r="G10" s="12">
        <f ca="1">ROUND(INDIRECT(ADDRESS(ROW()+(0), COLUMN()+(-2), 1))*INDIRECT(ADDRESS(ROW()+(0), COLUMN()+(-1), 1)), 2)</f>
        <v>248.42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500.88</v>
      </c>
      <c r="G11" s="12">
        <f ca="1">ROUND(INDIRECT(ADDRESS(ROW()+(0), COLUMN()+(-2), 1))*INDIRECT(ADDRESS(ROW()+(0), COLUMN()+(-1), 1)), 2)</f>
        <v>500.88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8</v>
      </c>
      <c r="F12" s="12">
        <v>10.55</v>
      </c>
      <c r="G12" s="12">
        <f ca="1">ROUND(INDIRECT(ADDRESS(ROW()+(0), COLUMN()+(-2), 1))*INDIRECT(ADDRESS(ROW()+(0), COLUMN()+(-1), 1)), 2)</f>
        <v>84.4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222.92</v>
      </c>
      <c r="G13" s="12">
        <f ca="1">ROUND(INDIRECT(ADDRESS(ROW()+(0), COLUMN()+(-2), 1))*INDIRECT(ADDRESS(ROW()+(0), COLUMN()+(-1), 1)), 2)</f>
        <v>222.92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8</v>
      </c>
      <c r="F14" s="14">
        <v>2.73</v>
      </c>
      <c r="G14" s="14">
        <f ca="1">ROUND(INDIRECT(ADDRESS(ROW()+(0), COLUMN()+(-2), 1))*INDIRECT(ADDRESS(ROW()+(0), COLUMN()+(-1), 1)), 2)</f>
        <v>21.84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1078.46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2.089</v>
      </c>
      <c r="F17" s="12">
        <v>29.34</v>
      </c>
      <c r="G17" s="12">
        <f ca="1">ROUND(INDIRECT(ADDRESS(ROW()+(0), COLUMN()+(-2), 1))*INDIRECT(ADDRESS(ROW()+(0), COLUMN()+(-1), 1)), 2)</f>
        <v>61.29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2.089</v>
      </c>
      <c r="F18" s="14">
        <v>25.25</v>
      </c>
      <c r="G18" s="14">
        <f ca="1">ROUND(INDIRECT(ADDRESS(ROW()+(0), COLUMN()+(-2), 1))*INDIRECT(ADDRESS(ROW()+(0), COLUMN()+(-1), 1)), 2)</f>
        <v>52.75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114.04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1192.5</v>
      </c>
      <c r="G21" s="14">
        <f ca="1">ROUND(INDIRECT(ADDRESS(ROW()+(0), COLUMN()+(-2), 1))*INDIRECT(ADDRESS(ROW()+(0), COLUMN()+(-1), 1))/100, 2)</f>
        <v>23.85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1216.35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