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<sst xmlns="http://schemas.openxmlformats.org/spreadsheetml/2006/main" count="44" uniqueCount="44">
  <si>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</si>
  <si>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ICE100</t>
  </si>
  <si>
    <t xml:space="preserve">U</t>
  </si>
  <si>
    <t xml:space="preserve">Col·lector per a calefacció i refrigeració per terra radiant.</t>
  </si>
  <si>
    <r>
      <rPr>
        <sz val="8.25"/>
        <color rgb="FF000000"/>
        <rFont val="Arial"/>
        <family val="2"/>
      </rPr>
      <t xml:space="preserve">Col·lector premuntat de poliamida reforçada, per a 4 circuits, compost de connexions principals de 1", derivacions de 3/4", termòmetres, purgadors manuals, clau d'omplert, clau de buidatge, cabalímetres, taps terminals i suports, ràcords femella de 16 mm x 3/4" eurocon, vàlvules d'esfera per a tancament del circuit del col·lector, corbatubs de plàstic, muntat en armari d'acer galvanitzat, de 80x550x730 mm amb porta.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</si>
  <si>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</si>
  <si>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</si>
  <si>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</si>
  <si>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</si>
  <si>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</si>
  <si>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</si>
  <si>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</si>
  <si>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mt37alu009c</t>
  </si>
  <si>
    <t xml:space="preserve">U</t>
  </si>
  <si>
    <t xml:space="preserve">Col·lector premuntat de poliamida reforçada, per a 4 circuits, compost de connexions principals de 1", derivacions de 3/4", termòmetres, purgadors manuals, clau d'omplert, clau de buidatge, cabalímetres, taps terminals i suports.</t>
  </si>
  <si>
    <t xml:space="preserve">mt37alu005c</t>
  </si>
  <si>
    <t xml:space="preserve">U</t>
  </si>
  <si>
    <t xml:space="preserve">Ràcord femella de 16 mm x 3/4" eurocon.</t>
  </si>
  <si>
    <t xml:space="preserve">mt37alu082a</t>
  </si>
  <si>
    <t xml:space="preserve">U</t>
  </si>
  <si>
    <t xml:space="preserve">Vàlvula d'esfera per a tancament del circuit del col·lector de 1" de diàmetre.</t>
  </si>
  <si>
    <t xml:space="preserve">mt37alu015a</t>
  </si>
  <si>
    <t xml:space="preserve">U</t>
  </si>
  <si>
    <t xml:space="preserve">Corbatubs de plàstic.</t>
  </si>
  <si>
    <t xml:space="preserve">mt37alu031a</t>
  </si>
  <si>
    <t xml:space="preserve">U</t>
  </si>
  <si>
    <t xml:space="preserve">Armari d'acer galvanitzat, de 80x550x730 mm, per a col·lector de 2 a 4 sortides, regulable en altura, amb barra corbatubs.</t>
  </si>
  <si>
    <t xml:space="preserve">mt37alu032a</t>
  </si>
  <si>
    <t xml:space="preserve">U</t>
  </si>
  <si>
    <t xml:space="preserve">Porta bloquejable per a armari d'acer, acabat pintat color blanc RAL 9010, de 500x730 mm.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</si>
  <si>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</si>
  <si>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</si>
  <si>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</si>
  <si>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</si>
  <si>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</si>
  <si>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</si>
  <si>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</si>
  <si>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</si>
  <si>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</si>
  <si>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</si>
  <si>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</si>
  <si>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</si>
  <si>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52,10€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</si>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</sst>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401.21</v>
      </c>
      <c r="G10" s="12">
        <f ca="1">ROUND(INDIRECT(ADDRESS(ROW()+(0), COLUMN()+(-2), 1))*INDIRECT(ADDRESS(ROW()+(0), COLUMN()+(-1), 1)), 2)</f>
        <v>401.21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8</v>
      </c>
      <c r="F11" s="12">
        <v>8.01</v>
      </c>
      <c r="G11" s="12">
        <f ca="1">ROUND(INDIRECT(ADDRESS(ROW()+(0), COLUMN()+(-2), 1))*INDIRECT(ADDRESS(ROW()+(0), COLUMN()+(-1), 1)), 2)</f>
        <v>64.08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38.55</v>
      </c>
      <c r="G12" s="12">
        <f ca="1">ROUND(INDIRECT(ADDRESS(ROW()+(0), COLUMN()+(-2), 1))*INDIRECT(ADDRESS(ROW()+(0), COLUMN()+(-1), 1)), 2)</f>
        <v>77.1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8</v>
      </c>
      <c r="F13" s="12">
        <v>2.63</v>
      </c>
      <c r="G13" s="12">
        <f ca="1">ROUND(INDIRECT(ADDRESS(ROW()+(0), COLUMN()+(-2), 1))*INDIRECT(ADDRESS(ROW()+(0), COLUMN()+(-1), 1)), 2)</f>
        <v>21.04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154.05</v>
      </c>
      <c r="G14" s="12">
        <f ca="1">ROUND(INDIRECT(ADDRESS(ROW()+(0), COLUMN()+(-2), 1))*INDIRECT(ADDRESS(ROW()+(0), COLUMN()+(-1), 1)), 2)</f>
        <v>154.05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190.13</v>
      </c>
      <c r="G15" s="14">
        <f ca="1">ROUND(INDIRECT(ADDRESS(ROW()+(0), COLUMN()+(-2), 1))*INDIRECT(ADDRESS(ROW()+(0), COLUMN()+(-1), 1)), 2)</f>
        <v>190.13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907.61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2.089</v>
      </c>
      <c r="F18" s="12">
        <v>29.34</v>
      </c>
      <c r="G18" s="12">
        <f ca="1">ROUND(INDIRECT(ADDRESS(ROW()+(0), COLUMN()+(-2), 1))*INDIRECT(ADDRESS(ROW()+(0), COLUMN()+(-1), 1)), 2)</f>
        <v>61.29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2.089</v>
      </c>
      <c r="F19" s="14">
        <v>25.25</v>
      </c>
      <c r="G19" s="14">
        <f ca="1">ROUND(INDIRECT(ADDRESS(ROW()+(0), COLUMN()+(-2), 1))*INDIRECT(ADDRESS(ROW()+(0), COLUMN()+(-1), 1)), 2)</f>
        <v>52.75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114.04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1021.65</v>
      </c>
      <c r="G22" s="14">
        <f ca="1">ROUND(INDIRECT(ADDRESS(ROW()+(0), COLUMN()+(-2), 1))*INDIRECT(ADDRESS(ROW()+(0), COLUMN()+(-1), 1))/100, 2)</f>
        <v>20.43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1042.08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