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<sst xmlns="http://schemas.openxmlformats.org/spreadsheetml/2006/main" count="35" uniqueCount="35">
  <si>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</si>
  <si>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ICE161</t>
  </si>
  <si>
    <t xml:space="preserve">U</t>
  </si>
  <si>
    <t xml:space="preserve">Grup d'impulsió per a col·lector, amb centraleta premuntada.</t>
  </si>
  <si>
    <r>
      <rPr>
        <sz val="8.25"/>
        <color rgb="FF000000"/>
        <rFont val="Arial"/>
        <family val="2"/>
      </rPr>
      <t xml:space="preserve">Grup d'impulsió per a control de la bomba de circulació i de la humitat en instal·lacions de calefacció i refrigeració, amb centraleta, instal·lació en col·lector, vàlid per a instal·lació de terra radiant de fins a 10 kW, format per centraleta amb sonda de temperatura exterior i sondes de temperatura d'impulsió i retorn, circulador Wilo Yonos RS 15/6, termòstat digital amb sonda d'humitat, vàlvula de 3 vies i actuador per a vàlvula mescladora de 3 vies, amb alimentació a 230 V, amb sonda d'humitat amb connexió via ràdio i antena per a connexió via ràdio de la centraleta amb la sonda d'humitat.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</si>
  <si>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</si>
  <si>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</si>
  <si>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</si>
  <si>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</si>
  <si>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</si>
  <si>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</si>
  <si>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</si>
  <si>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mt38gpu020c</t>
  </si>
  <si>
    <t xml:space="preserve">U</t>
  </si>
  <si>
    <t xml:space="preserve">Grup d'impulsió per a control de la bomba de circulació i de la humitat en instal·lacions de calefacció i refrigeració, amb centraleta, instal·lació en col·lector, vàlid per a instal·lació de terra radiant de fins a 10 kW, format per centraleta amb sonda de temperatura exterior i sondes de temperatura d'impulsió i retorn, circulador Wilo Yonos RS 15/6, termòstat digital amb sonda d'humitat, vàlvula de 3 vies i actuador per a vàlvula mescladora de 3 vies, amb alimentació a 230 V.</t>
  </si>
  <si>
    <t xml:space="preserve">mt38esu100a</t>
  </si>
  <si>
    <t xml:space="preserve">U</t>
  </si>
  <si>
    <t xml:space="preserve">Sonda d'humitat amb connexió via ràdio.</t>
  </si>
  <si>
    <t xml:space="preserve">mt38esu105a</t>
  </si>
  <si>
    <t xml:space="preserve">U</t>
  </si>
  <si>
    <t xml:space="preserve">Antena per a connexió via ràdio de la centraleta amb la sonda d'humitat.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</si>
  <si>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</si>
  <si>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</si>
  <si>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</si>
  <si>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</si>
  <si>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</si>
  <si>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</si>
  <si>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</si>
  <si>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</si>
  <si>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</si>
  <si>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</si>
  <si>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</si>
  <si>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</si>
  <si>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128,48€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</si>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</sst>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2264.99</v>
      </c>
      <c r="G10" s="12">
        <f ca="1">ROUND(INDIRECT(ADDRESS(ROW()+(0), COLUMN()+(-2), 1))*INDIRECT(ADDRESS(ROW()+(0), COLUMN()+(-1), 1)), 2)</f>
        <v>2264.99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149.18</v>
      </c>
      <c r="G11" s="12">
        <f ca="1">ROUND(INDIRECT(ADDRESS(ROW()+(0), COLUMN()+(-2), 1))*INDIRECT(ADDRESS(ROW()+(0), COLUMN()+(-1), 1)), 2)</f>
        <v>149.18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74.1</v>
      </c>
      <c r="G12" s="14">
        <f ca="1">ROUND(INDIRECT(ADDRESS(ROW()+(0), COLUMN()+(-2), 1))*INDIRECT(ADDRESS(ROW()+(0), COLUMN()+(-1), 1)), 2)</f>
        <v>74.1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2488.27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0.628</v>
      </c>
      <c r="F15" s="12">
        <v>26.41</v>
      </c>
      <c r="G15" s="12">
        <f ca="1">ROUND(INDIRECT(ADDRESS(ROW()+(0), COLUMN()+(-2), 1))*INDIRECT(ADDRESS(ROW()+(0), COLUMN()+(-1), 1)), 2)</f>
        <v>16.59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0.628</v>
      </c>
      <c r="F16" s="14">
        <v>22.7</v>
      </c>
      <c r="G16" s="14">
        <f ca="1">ROUND(INDIRECT(ADDRESS(ROW()+(0), COLUMN()+(-2), 1))*INDIRECT(ADDRESS(ROW()+(0), COLUMN()+(-1), 1)), 2)</f>
        <v>14.26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30.85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2519.12</v>
      </c>
      <c r="G19" s="14">
        <f ca="1">ROUND(INDIRECT(ADDRESS(ROW()+(0), COLUMN()+(-2), 1))*INDIRECT(ADDRESS(ROW()+(0), COLUMN()+(-1), 1))/100, 2)</f>
        <v>50.38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2569.5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