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<sst xmlns="http://schemas.openxmlformats.org/spreadsheetml/2006/main" count="44" uniqueCount="44">
  <si>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</si>
  <si>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</si>
  <si>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</t>
  </si>
  <si>
    <t xml:space="preserve">Dipòsit de combustible líquid, de superfície, de polietilè d'alta densitat (PEAD/HDPE).</t>
  </si>
  <si>
    <r>
      <rPr>
        <sz val="8.25"/>
        <color rgb="FF000000"/>
        <rFont val="Arial"/>
        <family val="2"/>
      </rPr>
      <t xml:space="preserve">Dipòsit de gasoil, de superfície, col·locat en l'exterior de l'edifici, de polietilè d'alta densitat (PEAD/HDPE), de paret simple contingut en cubeta, amb una capacitat de 3000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</si>
  <si>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</si>
  <si>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</si>
  <si>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</si>
  <si>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</si>
  <si>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</si>
  <si>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</si>
  <si>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</si>
  <si>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mt38dep118d</t>
  </si>
  <si>
    <t xml:space="preserve">U</t>
  </si>
  <si>
    <t xml:space="preserve">Cubeta de recollida de vessaments de xapa d'acer galvanitzat, amb una capacitat de 3000 litres.</t>
  </si>
  <si>
    <t xml:space="preserve">mt38dep111c</t>
  </si>
  <si>
    <t xml:space="preserve">U</t>
  </si>
  <si>
    <t xml:space="preserve">Dipòsit homologat de combustible líquid, de superfície, de polietilè d'alta densitat (PEAD/HDPE) amb reforços d'acer, de simple paret, de 2200x990x1565 mm, amb una capacitat de 3000 litres i quatre boques d'entrada/sortida, segons UNE-EN 13341.</t>
  </si>
  <si>
    <t xml:space="preserve">mt38dep114a</t>
  </si>
  <si>
    <t xml:space="preserve">U</t>
  </si>
  <si>
    <t xml:space="preserve">Accessoris de càrrega, aspiració i ventilació per a dipòsit de combustible líquid de polietilè d'alta densitat (PEAD/HDPE).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</si>
  <si>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</si>
  <si>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</si>
  <si>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</si>
  <si>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</si>
  <si>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</si>
  <si>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</si>
  <si>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</si>
  <si>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</si>
  <si>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</si>
  <si>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</si>
  <si>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</si>
  <si>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</si>
  <si>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320,35€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</si>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</sst>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.36" customWidth="1"/>
    <col min="6" max="6" width="10.71" customWidth="1"/>
    <col min="7" max="7" width="1.1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1029.33</v>
      </c>
      <c r="H10" s="12"/>
      <c r="I10" s="12">
        <f ca="1">ROUND(INDIRECT(ADDRESS(ROW()+(0), COLUMN()+(-4), 1))*INDIRECT(ADDRESS(ROW()+(0), COLUMN()+(-2), 1)), 2)</f>
        <v>1029.33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1116.08</v>
      </c>
      <c r="H11" s="12"/>
      <c r="I11" s="12">
        <f ca="1">ROUND(INDIRECT(ADDRESS(ROW()+(0), COLUMN()+(-4), 1))*INDIRECT(ADDRESS(ROW()+(0), COLUMN()+(-2), 1)), 2)</f>
        <v>1116.08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3"/>
      <c r="G12" s="14">
        <v>26.15</v>
      </c>
      <c r="H12" s="14"/>
      <c r="I12" s="14">
        <f ca="1">ROUND(INDIRECT(ADDRESS(ROW()+(0), COLUMN()+(-4), 1))*INDIRECT(ADDRESS(ROW()+(0), COLUMN()+(-2), 1)), 2)</f>
        <v>26.15</v>
      </c>
      <c r="J12" s="14"/>
    </row>
    <row r="13" spans="1:10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2171.56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1.315</v>
      </c>
      <c r="F15" s="11"/>
      <c r="G15" s="12">
        <v>29.34</v>
      </c>
      <c r="H15" s="12"/>
      <c r="I15" s="12">
        <f ca="1">ROUND(INDIRECT(ADDRESS(ROW()+(0), COLUMN()+(-4), 1))*INDIRECT(ADDRESS(ROW()+(0), COLUMN()+(-2), 1)), 2)</f>
        <v>38.58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1.315</v>
      </c>
      <c r="F16" s="13"/>
      <c r="G16" s="14">
        <v>25.25</v>
      </c>
      <c r="H16" s="14"/>
      <c r="I16" s="14">
        <f ca="1">ROUND(INDIRECT(ADDRESS(ROW()+(0), COLUMN()+(-4), 1))*INDIRECT(ADDRESS(ROW()+(0), COLUMN()+(-2), 1)), 2)</f>
        <v>33.2</v>
      </c>
      <c r="J16" s="14"/>
    </row>
    <row r="17" spans="1:10" ht="13.50" thickBot="1" customHeight="1">
      <c r="A17" s="15"/>
      <c r="B17" s="15"/>
      <c r="C17" s="15"/>
      <c r="D17" s="15"/>
      <c r="E17" s="9" t="s">
        <v>29</v>
      </c>
      <c r="F17" s="9"/>
      <c r="G17" s="9"/>
      <c r="H17" s="9"/>
      <c r="I17" s="17">
        <f ca="1">ROUND(SUM(INDIRECT(ADDRESS(ROW()+(-1), COLUMN()+(0), 1)),INDIRECT(ADDRESS(ROW()+(-2), COLUMN()+(0), 1))), 2)</f>
        <v>71.78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3"/>
      <c r="G19" s="14">
        <f ca="1">ROUND(SUM(INDIRECT(ADDRESS(ROW()+(-2), COLUMN()+(2), 1)),INDIRECT(ADDRESS(ROW()+(-6), COLUMN()+(2), 1))), 2)</f>
        <v>2243.34</v>
      </c>
      <c r="H19" s="14"/>
      <c r="I19" s="14">
        <f ca="1">ROUND(INDIRECT(ADDRESS(ROW()+(0), COLUMN()+(-4), 1))*INDIRECT(ADDRESS(ROW()+(0), COLUMN()+(-2), 1))/100, 2)</f>
        <v>44.87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4" t="s">
        <v>34</v>
      </c>
      <c r="F20" s="24"/>
      <c r="G20" s="25"/>
      <c r="H20" s="25"/>
      <c r="I20" s="26">
        <f ca="1">ROUND(SUM(INDIRECT(ADDRESS(ROW()+(-1), COLUMN()+(0), 1)),INDIRECT(ADDRESS(ROW()+(-3), COLUMN()+(0), 1)),INDIRECT(ADDRESS(ROW()+(-7), COLUMN()+(0), 1))), 2)</f>
        <v>2288.21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>
        <v>3</v>
      </c>
    </row>
    <row r="25" spans="1:10" ht="45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H13"/>
    <mergeCell ref="I13:J13"/>
    <mergeCell ref="A14:B14"/>
    <mergeCell ref="D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H17"/>
    <mergeCell ref="I17:J17"/>
    <mergeCell ref="A18:B18"/>
    <mergeCell ref="D18:F18"/>
    <mergeCell ref="G18:H18"/>
    <mergeCell ref="I18:J18"/>
    <mergeCell ref="A19:B19"/>
    <mergeCell ref="E19:F19"/>
    <mergeCell ref="G19:H19"/>
    <mergeCell ref="I19:J19"/>
    <mergeCell ref="A20:D20"/>
    <mergeCell ref="E20:H20"/>
    <mergeCell ref="I20:J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