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<sst xmlns="http://schemas.openxmlformats.org/spreadsheetml/2006/main" count="68" uniqueCount="68">
  <si>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</si>
  <si>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</si>
  <si>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</si>
  <si>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</si>
  <si>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doble paret, amb una capacitat de 40000 litres, per a consums col·lectius.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</si>
  <si>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</si>
  <si>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</si>
  <si>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</si>
  <si>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</si>
  <si>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</si>
  <si>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</si>
  <si>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</si>
  <si>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mt38dep020L</t>
  </si>
  <si>
    <t xml:space="preserve">U</t>
  </si>
  <si>
    <t xml:space="preserve">Dipòsit de gasoil de xapa d'acer, soterrat, de doble paret, amb una capacitat de 40000 litres, per a consums col·lectius, segons UNE 62350.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</si>
  <si>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</si>
  <si>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</si>
  <si>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</si>
  <si>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</si>
  <si>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</si>
  <si>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</si>
  <si>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</si>
  <si>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</si>
  <si>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</si>
  <si>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</si>
  <si>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</si>
  <si>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</si>
  <si>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</si>
  <si>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</si>
  <si>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</si>
  <si>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</si>
  <si>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</si>
  <si>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</si>
  <si>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</si>
  <si>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</si>
  <si>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</si>
  <si>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mt38dep021t</t>
  </si>
  <si>
    <t xml:space="preserve">U</t>
  </si>
  <si>
    <t xml:space="preserve">Equip de protecció catòdica per a dipòsit de gasoil de xapa d'acer, soterrat, de doble paret, amb una capacitat de 40000 litres, per a consums col·lectius.</t>
  </si>
  <si>
    <t xml:space="preserve">Subtotal materials:</t>
  </si>
  <si>
    <t xml:space="preserve">Equip i maquinària</t>
  </si>
  <si>
    <t xml:space="preserve">mq07gte010d</t>
  </si>
  <si>
    <t xml:space="preserve">h</t>
  </si>
  <si>
    <t xml:space="preserve">Grua autopropulsada de braç telescòpic amb una capacitat d'elevació de 40 t i 35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</si>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</sst>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69.19" customWidth="1"/>
    <col min="5" max="5" width="5.78" customWidth="1"/>
    <col min="6" max="6" width="7.31" customWidth="1"/>
    <col min="7" max="7" width="4.42" customWidth="1"/>
    <col min="8" max="8" width="9.69" customWidth="1"/>
    <col min="9" max="9" width="3.5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11635</v>
      </c>
      <c r="H10" s="12"/>
      <c r="I10" s="12">
        <f ca="1">ROUND(INDIRECT(ADDRESS(ROW()+(0), COLUMN()+(-4), 1))*INDIRECT(ADDRESS(ROW()+(0), COLUMN()+(-2), 1)), 2)</f>
        <v>11635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/>
      <c r="I11" s="12">
        <f ca="1">ROUND(INDIRECT(ADDRESS(ROW()+(0), COLUMN()+(-4), 1))*INDIRECT(ADDRESS(ROW()+(0), COLUMN()+(-2),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/>
      <c r="I12" s="12">
        <f ca="1">ROUND(INDIRECT(ADDRESS(ROW()+(0), COLUMN()+(-4), 1))*INDIRECT(ADDRESS(ROW()+(0), COLUMN()+(-2),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/>
      <c r="I13" s="12">
        <f ca="1">ROUND(INDIRECT(ADDRESS(ROW()+(0), COLUMN()+(-4), 1))*INDIRECT(ADDRESS(ROW()+(0), COLUMN()+(-2),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/>
      <c r="I14" s="12">
        <f ca="1">ROUND(INDIRECT(ADDRESS(ROW()+(0), COLUMN()+(-4), 1))*INDIRECT(ADDRESS(ROW()+(0), COLUMN()+(-2),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29.2</v>
      </c>
      <c r="F15" s="11"/>
      <c r="G15" s="12">
        <v>2.4</v>
      </c>
      <c r="H15" s="12"/>
      <c r="I15" s="12">
        <f ca="1">ROUND(INDIRECT(ADDRESS(ROW()+(0), COLUMN()+(-4), 1))*INDIRECT(ADDRESS(ROW()+(0), COLUMN()+(-2), 1)), 2)</f>
        <v>70.08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1"/>
      <c r="G16" s="12">
        <v>12.01</v>
      </c>
      <c r="H16" s="12"/>
      <c r="I16" s="12">
        <f ca="1">ROUND(INDIRECT(ADDRESS(ROW()+(0), COLUMN()+(-4), 1))*INDIRECT(ADDRESS(ROW()+(0), COLUMN()+(-2), 1)), 2)</f>
        <v>36.03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/>
      <c r="I17" s="12">
        <f ca="1">ROUND(INDIRECT(ADDRESS(ROW()+(0), COLUMN()+(-4), 1))*INDIRECT(ADDRESS(ROW()+(0), COLUMN()+(-2), 1)), 2)</f>
        <v>77.75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426</v>
      </c>
      <c r="H18" s="14"/>
      <c r="I18" s="14">
        <f ca="1">ROUND(INDIRECT(ADDRESS(ROW()+(0), COLUMN()+(-4), 1))*INDIRECT(ADDRESS(ROW()+(0), COLUMN()+(-2), 1)), 2)</f>
        <v>426</v>
      </c>
      <c r="J18" s="14"/>
    </row>
    <row r="19" spans="1:10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12637.5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4.637</v>
      </c>
      <c r="F21" s="13"/>
      <c r="G21" s="14">
        <v>88.48</v>
      </c>
      <c r="H21" s="14"/>
      <c r="I21" s="14">
        <f ca="1">ROUND(INDIRECT(ADDRESS(ROW()+(0), COLUMN()+(-4), 1))*INDIRECT(ADDRESS(ROW()+(0), COLUMN()+(-2), 1)), 2)</f>
        <v>410.28</v>
      </c>
      <c r="J21" s="14"/>
    </row>
    <row r="22" spans="1:10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410.28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19.724</v>
      </c>
      <c r="F24" s="11"/>
      <c r="G24" s="12">
        <v>29.34</v>
      </c>
      <c r="H24" s="12"/>
      <c r="I24" s="12">
        <f ca="1">ROUND(INDIRECT(ADDRESS(ROW()+(0), COLUMN()+(-4), 1))*INDIRECT(ADDRESS(ROW()+(0), COLUMN()+(-2), 1)), 2)</f>
        <v>578.7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19.724</v>
      </c>
      <c r="F25" s="13"/>
      <c r="G25" s="14">
        <v>25.25</v>
      </c>
      <c r="H25" s="14"/>
      <c r="I25" s="14">
        <f ca="1">ROUND(INDIRECT(ADDRESS(ROW()+(0), COLUMN()+(-4), 1))*INDIRECT(ADDRESS(ROW()+(0), COLUMN()+(-2), 1)), 2)</f>
        <v>498.03</v>
      </c>
      <c r="J25" s="14"/>
    </row>
    <row r="26" spans="1:10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1076.73</v>
      </c>
      <c r="J26" s="17"/>
    </row>
    <row r="27" spans="1:10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COLUMN()+(2), 1)),INDIRECT(ADDRESS(ROW()+(-6), COLUMN()+(2), 1)),INDIRECT(ADDRESS(ROW()+(-9), COLUMN()+(2), 1))), 2)</f>
        <v>14124.5</v>
      </c>
      <c r="H28" s="14"/>
      <c r="I28" s="14">
        <f ca="1">ROUND(INDIRECT(ADDRESS(ROW()+(0), COLUMN()+(-4), 1))*INDIRECT(ADDRESS(ROW()+(0), COLUMN()+(-2), 1))/100, 2)</f>
        <v>282.49</v>
      </c>
      <c r="J28" s="14"/>
    </row>
    <row r="29" spans="1:10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14407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/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9">
        <v>1.12201e+006</v>
      </c>
      <c r="G33" s="29"/>
      <c r="H33" s="29">
        <v>1.12201e+006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H22"/>
    <mergeCell ref="I22:J22"/>
    <mergeCell ref="A23:B23"/>
    <mergeCell ref="D23:F23"/>
    <mergeCell ref="G23:H23"/>
    <mergeCell ref="I23:J23"/>
    <mergeCell ref="A24:B24"/>
    <mergeCell ref="E24:F24"/>
    <mergeCell ref="G24:H24"/>
    <mergeCell ref="I24:J24"/>
    <mergeCell ref="A25:B25"/>
    <mergeCell ref="E25:F25"/>
    <mergeCell ref="G25:H25"/>
    <mergeCell ref="I25:J25"/>
    <mergeCell ref="A26:B26"/>
    <mergeCell ref="E26:H26"/>
    <mergeCell ref="I26:J26"/>
    <mergeCell ref="A27:B27"/>
    <mergeCell ref="D27:F27"/>
    <mergeCell ref="G27:H27"/>
    <mergeCell ref="I27:J27"/>
    <mergeCell ref="A28:B28"/>
    <mergeCell ref="E28:F28"/>
    <mergeCell ref="G28:H28"/>
    <mergeCell ref="I28:J28"/>
    <mergeCell ref="A29:D29"/>
    <mergeCell ref="E29:H29"/>
    <mergeCell ref="I29:J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