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<sst xmlns="http://schemas.openxmlformats.org/spreadsheetml/2006/main" count="47" uniqueCount="47">
  <si>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</si>
  <si>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ICB012</t>
  </si>
  <si>
    <t xml:space="preserve">U</t>
  </si>
  <si>
    <t xml:space="preserve">Captador solar tèrmic per a instal·lació col·lectiva, integrat en coberta inclinada.</t>
  </si>
  <si>
    <r>
      <rPr>
        <sz val="8.25"/>
        <color rgb="FF000000"/>
        <rFont val="Arial"/>
        <family val="2"/>
      </rPr>
      <t xml:space="preserve">Captador solar tèrmic format per bateria de 2 mòduls, compost cadascun d'ells d'un captador solar tèrmic pla, amb panell de muntatge vertical de 1143x2043x80 mm, superfície útil: 2,14 m², rendiment òptic: 0,78, coeficient de pèrdues primari 3,473 W/m²K i coeficient de pèrdues secundari 0,017 W/m²K², segons UNE-EN 12975-2, compost de marc autoportant i tapa posterior d'alumini, aïllament tèrmic de llana de vidre, panell de vidre de 4 mm d'espessor, absorbidor de coure amb recobriment Sunselect, canonada en forma de meandre i manegot de connexió, amb bastiments d'estanquitat. Inclús accessoris de muntatge i fixació, conjunt de connexions hidràuliques entre captadors solars tèrmics, líquid de reblert per a captador solar tèrmic, vàlvula de seguretat, purgador, vàlvules de tall i altres accessoris.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</si>
  <si>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</si>
  <si>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</si>
  <si>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</si>
  <si>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</si>
  <si>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</si>
  <si>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</si>
  <si>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</si>
  <si>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mt38the005a</t>
  </si>
  <si>
    <t xml:space="preserve">U</t>
  </si>
  <si>
    <t xml:space="preserve">Captador solar tèrmic pla, amb panell de muntatge vertical de 1143x2043x80 mm, superfície útil: 2,14 m², rendiment òptic: 0,78, coeficient de pèrdues primari 3,473 W/m²K i coeficient de pèrdues secundari 0,017 W/m²K², segons UNE-EN 12975-2, compost de marc autoportant i tapa posterior d'alumini, aïllament tèrmic de llana de vidre, panell de vidre de 4 mm d'espessor, absorbidor de coure amb recobriment Sunselect, canonada en forma de meandre i manegot de connexió.</t>
  </si>
  <si>
    <t xml:space="preserve">mt38the050a</t>
  </si>
  <si>
    <t xml:space="preserve">U</t>
  </si>
  <si>
    <t xml:space="preserve">Joc de safates i xapes de cobertura, bàsic, per a dos captadors solars tèrmics.</t>
  </si>
  <si>
    <t xml:space="preserve">mt38the040a</t>
  </si>
  <si>
    <t xml:space="preserve">U</t>
  </si>
  <si>
    <t xml:space="preserve">Connexió recta per a captadors solars tèrmics amb connexions laterals, amb aïllament tèrmic.</t>
  </si>
  <si>
    <t xml:space="preserve">mt38the500a</t>
  </si>
  <si>
    <t xml:space="preserve">U</t>
  </si>
  <si>
    <t xml:space="preserve">Purgador manual d'aire amb cos de llautó, amb rosca de 3/8" de diàmetre, per a una temperatura màxima de 160°C.</t>
  </si>
  <si>
    <t xml:space="preserve">mt38csg110</t>
  </si>
  <si>
    <t xml:space="preserve">U</t>
  </si>
  <si>
    <t xml:space="preserve">Vàlvula de seguretat especial per a aplicacions d'energia solar tèrmica, per a una temperatura màxima de 130°C.</t>
  </si>
  <si>
    <t xml:space="preserve">mt38the150a</t>
  </si>
  <si>
    <t xml:space="preserve">U</t>
  </si>
  <si>
    <t xml:space="preserve">Bidó de 10 l de solució agua-glicol per a replè de captador solar tèrmic.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</si>
  <si>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</si>
  <si>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</si>
  <si>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</si>
  <si>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</si>
  <si>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</si>
  <si>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mo009</t>
  </si>
  <si>
    <t xml:space="preserve">h</t>
  </si>
  <si>
    <t xml:space="preserve">Oficial 1ª instal·lador de captadors solars.</t>
  </si>
  <si>
    <t xml:space="preserve">mo108</t>
  </si>
  <si>
    <t xml:space="preserve">h</t>
  </si>
  <si>
    <t xml:space="preserve">Ajudant instal·lador de captadors solars.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</si>
  <si>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</si>
  <si>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</si>
  <si>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</si>
  <si>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</si>
  <si>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1.842,25€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</si>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</sst>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681.53</v>
      </c>
      <c r="G10" s="12">
        <f ca="1">ROUND(INDIRECT(ADDRESS(ROW()+(0), COLUMN()+(-2), 1))*INDIRECT(ADDRESS(ROW()+(0), COLUMN()+(-1), 1)), 2)</f>
        <v>1363.06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535.28</v>
      </c>
      <c r="G11" s="12">
        <f ca="1">ROUND(INDIRECT(ADDRESS(ROW()+(0), COLUMN()+(-2), 1))*INDIRECT(ADDRESS(ROW()+(0), COLUMN()+(-1), 1)), 2)</f>
        <v>535.28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12.68</v>
      </c>
      <c r="G12" s="12">
        <f ca="1">ROUND(INDIRECT(ADDRESS(ROW()+(0), COLUMN()+(-2), 1))*INDIRECT(ADDRESS(ROW()+(0), COLUMN()+(-1), 1)), 2)</f>
        <v>25.36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21.45</v>
      </c>
      <c r="G13" s="12">
        <f ca="1">ROUND(INDIRECT(ADDRESS(ROW()+(0), COLUMN()+(-2), 1))*INDIRECT(ADDRESS(ROW()+(0), COLUMN()+(-1), 1)), 2)</f>
        <v>21.45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38.8</v>
      </c>
      <c r="G14" s="12">
        <f ca="1">ROUND(INDIRECT(ADDRESS(ROW()+(0), COLUMN()+(-2), 1))*INDIRECT(ADDRESS(ROW()+(0), COLUMN()+(-1), 1)), 2)</f>
        <v>38.8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0.37</v>
      </c>
      <c r="F15" s="12">
        <v>39</v>
      </c>
      <c r="G15" s="12">
        <f ca="1">ROUND(INDIRECT(ADDRESS(ROW()+(0), COLUMN()+(-2), 1))*INDIRECT(ADDRESS(ROW()+(0), COLUMN()+(-1), 1)), 2)</f>
        <v>14.43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12.15</v>
      </c>
      <c r="G16" s="14">
        <f ca="1">ROUND(INDIRECT(ADDRESS(ROW()+(0), COLUMN()+(-2), 1))*INDIRECT(ADDRESS(ROW()+(0), COLUMN()+(-1), 1)), 2)</f>
        <v>24.3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2022.68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6.481</v>
      </c>
      <c r="F19" s="12">
        <v>29.34</v>
      </c>
      <c r="G19" s="12">
        <f ca="1">ROUND(INDIRECT(ADDRESS(ROW()+(0), COLUMN()+(-2), 1))*INDIRECT(ADDRESS(ROW()+(0), COLUMN()+(-1), 1)), 2)</f>
        <v>190.15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6.481</v>
      </c>
      <c r="F20" s="14">
        <v>25.25</v>
      </c>
      <c r="G20" s="14">
        <f ca="1">ROUND(INDIRECT(ADDRESS(ROW()+(0), COLUMN()+(-2), 1))*INDIRECT(ADDRESS(ROW()+(0), COLUMN()+(-1), 1)), 2)</f>
        <v>163.65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353.8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2376.48</v>
      </c>
      <c r="G23" s="14">
        <f ca="1">ROUND(INDIRECT(ADDRESS(ROW()+(0), COLUMN()+(-2), 1))*INDIRECT(ADDRESS(ROW()+(0), COLUMN()+(-1), 1))/100, 2)</f>
        <v>47.53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2424.01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