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<sst xmlns="http://schemas.openxmlformats.org/spreadsheetml/2006/main" count="41" uniqueCount="41">
  <si>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</si>
  <si>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ICA040</t>
  </si>
  <si>
    <t xml:space="preserve">U</t>
  </si>
  <si>
    <t xml:space="preserve">Acumulador d'aigua a gas, convencional.</t>
  </si>
  <si>
    <r>
      <rPr>
        <sz val="8.25"/>
        <color rgb="FF000000"/>
        <rFont val="Arial"/>
        <family val="2"/>
      </rPr>
      <t xml:space="preserve">Acumulador a gas butà i propà per al servei d'A.C.S., mural vertical, capacitat 77 l, oberta i tir natural, potència 5,2 kW, eficiència energètica classe B, perfil de consum M, sense incloure el conducte per a evacuació dels productes de la combustió. Inclús suport i ancoratges de fixació a parament vertical, claus de tall d'esfera, vàlvula de seguretat i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</si>
  <si>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</si>
  <si>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</si>
  <si>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</si>
  <si>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</si>
  <si>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</si>
  <si>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</si>
  <si>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</si>
  <si>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mt38agd010e</t>
  </si>
  <si>
    <t xml:space="preserve">U</t>
  </si>
  <si>
    <t xml:space="preserve">Acumulador a gas butà i propà per al servei d'A.C.S., mural vertical, capacitat 77 l, càmera de combustió oberta i tir natural, potència 5,2 kW, eficiència energètica classe B, perfil de consum M.</t>
  </si>
  <si>
    <t xml:space="preserve">mt37sve010c</t>
  </si>
  <si>
    <t xml:space="preserve">U</t>
  </si>
  <si>
    <t xml:space="preserve">Vàlvula d'esfera de llautó niquelat per roscar de 3/4".</t>
  </si>
  <si>
    <t xml:space="preserve">mt37svs010c</t>
  </si>
  <si>
    <t xml:space="preserve">U</t>
  </si>
  <si>
    <t xml:space="preserve">Vàlvula de seguretat, de llautó, amb rosca de 1/2" de diàmetre, tarada a 6 bar de pressió.</t>
  </si>
  <si>
    <t xml:space="preserve">mt38tew010b</t>
  </si>
  <si>
    <t xml:space="preserve">U</t>
  </si>
  <si>
    <t xml:space="preserve">Tirantet flexible de 25 cm i 3/4" de diàmetre.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</si>
  <si>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</si>
  <si>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</si>
  <si>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</si>
  <si>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</si>
  <si>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</si>
  <si>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</si>
  <si>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</si>
  <si>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</si>
  <si>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</si>
  <si>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</si>
  <si>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</si>
  <si>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</si>
  <si>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</si>
  <si>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</si>
  <si>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</si>
  <si>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996,60€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</si>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</sst>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722.65</v>
      </c>
      <c r="H10" s="12">
        <f ca="1">ROUND(INDIRECT(ADDRESS(ROW()+(0), COLUMN()+(-2), 1))*INDIRECT(ADDRESS(ROW()+(0), COLUMN()+(-1), 1)), 2)</f>
        <v>722.65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7.3</v>
      </c>
      <c r="H11" s="12">
        <f ca="1">ROUND(INDIRECT(ADDRESS(ROW()+(0), COLUMN()+(-2), 1))*INDIRECT(ADDRESS(ROW()+(0), COLUMN()+(-1), 1)), 2)</f>
        <v>14.6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4.42</v>
      </c>
      <c r="H12" s="12">
        <f ca="1">ROUND(INDIRECT(ADDRESS(ROW()+(0), COLUMN()+(-2), 1))*INDIRECT(ADDRESS(ROW()+(0), COLUMN()+(-1), 1)), 2)</f>
        <v>4.42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10</v>
      </c>
      <c r="H13" s="12">
        <f ca="1">ROUND(INDIRECT(ADDRESS(ROW()+(0), COLUMN()+(-2), 1))*INDIRECT(ADDRESS(ROW()+(0), COLUMN()+(-1), 1)), 2)</f>
        <v>20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1.45</v>
      </c>
      <c r="H14" s="14">
        <f ca="1">ROUND(INDIRECT(ADDRESS(ROW()+(0), COLUMN()+(-2), 1))*INDIRECT(ADDRESS(ROW()+(0), COLUMN()+(-1), 1)), 2)</f>
        <v>1.45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763.12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4.861</v>
      </c>
      <c r="G17" s="12">
        <v>29.34</v>
      </c>
      <c r="H17" s="12">
        <f ca="1">ROUND(INDIRECT(ADDRESS(ROW()+(0), COLUMN()+(-2), 1))*INDIRECT(ADDRESS(ROW()+(0), COLUMN()+(-1), 1)), 2)</f>
        <v>142.62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4.861</v>
      </c>
      <c r="G18" s="14">
        <v>25.25</v>
      </c>
      <c r="H18" s="14">
        <f ca="1">ROUND(INDIRECT(ADDRESS(ROW()+(0), COLUMN()+(-2), 1))*INDIRECT(ADDRESS(ROW()+(0), COLUMN()+(-1), 1)), 2)</f>
        <v>122.74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265.36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1028.48</v>
      </c>
      <c r="H21" s="14">
        <f ca="1">ROUND(INDIRECT(ADDRESS(ROW()+(0), COLUMN()+(-2), 1))*INDIRECT(ADDRESS(ROW()+(0), COLUMN()+(-1), 1))/100, 2)</f>
        <v>20.57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1049.05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