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<sst xmlns="http://schemas.openxmlformats.org/spreadsheetml/2006/main" count="38" uniqueCount="38">
  <si>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</si>
  <si>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ICA040</t>
  </si>
  <si>
    <t xml:space="preserve">U</t>
  </si>
  <si>
    <t xml:space="preserve">Acumulador d'aigua a gas, convencional.</t>
  </si>
  <si>
    <r>
      <rPr>
        <sz val="8.25"/>
        <color rgb="FF000000"/>
        <rFont val="Arial"/>
        <family val="2"/>
      </rPr>
      <t xml:space="preserve">Acumulador a gas natural per al servei d'A.C.S., de terra, capacitat 160 l, càmera de combustió oberta i tir natural, baixa emissió de NOx, potència 7,3 kW, eficiència energètica classe B, perfil de consum L, sense incloure el conducte per a evacuació dels productes de la combustió. Inclús suport i ancoratges de fixació a parament vertical, claus de tall d'esfera, vàlvula de seguretat i tirantets flexibles, tant a l'entrada d'aigua com a la sortida. Totalment muntat, connexionat i provat.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</si>
  <si>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</si>
  <si>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</si>
  <si>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</si>
  <si>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</si>
  <si>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</si>
  <si>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</si>
  <si>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</si>
  <si>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mt38agd017e</t>
  </si>
  <si>
    <t xml:space="preserve">U</t>
  </si>
  <si>
    <t xml:space="preserve">Acumulador a gas natural per al servei d'A.C.S., de terra, capacitat 160 l, càmera de combustió oberta i tir natural, baixa emissió de NOx, potència 7,3 kW, eficiència energètica classe B, perfil de consum L.</t>
  </si>
  <si>
    <t xml:space="preserve">mt37sve010c</t>
  </si>
  <si>
    <t xml:space="preserve">U</t>
  </si>
  <si>
    <t xml:space="preserve">Vàlvula d'esfera de llautó niquelat per roscar de 3/4".</t>
  </si>
  <si>
    <t xml:space="preserve">mt37svs010c</t>
  </si>
  <si>
    <t xml:space="preserve">U</t>
  </si>
  <si>
    <t xml:space="preserve">Vàlvula de seguretat, de llautó, amb rosca de 1/2" de diàmetre, tarada a 6 bar de pressió.</t>
  </si>
  <si>
    <t xml:space="preserve">mt38www011</t>
  </si>
  <si>
    <t xml:space="preserve">U</t>
  </si>
  <si>
    <t xml:space="preserve">Material auxiliar per a instal·lacions d'A.C.S.</t>
  </si>
  <si>
    <t xml:space="preserve">Subtotal materials: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</si>
  <si>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</si>
  <si>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</si>
  <si>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</si>
  <si>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</si>
  <si>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</si>
  <si>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</si>
  <si>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</si>
  <si>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</si>
  <si>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</si>
  <si>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</si>
  <si>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</si>
  <si>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1.274,73€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</si>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</sst>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93" customWidth="1"/>
    <col min="3" max="3" width="0.85" customWidth="1"/>
    <col min="4" max="4" width="6.63" customWidth="1"/>
    <col min="5" max="5" width="74.46" customWidth="1"/>
    <col min="6" max="6" width="12.75" customWidth="1"/>
    <col min="7" max="7" width="11.2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994.25</v>
      </c>
      <c r="H10" s="12">
        <f ca="1">ROUND(INDIRECT(ADDRESS(ROW()+(0), COLUMN()+(-2), 1))*INDIRECT(ADDRESS(ROW()+(0), COLUMN()+(-1), 1)), 2)</f>
        <v>994.25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7.3</v>
      </c>
      <c r="H11" s="12">
        <f ca="1">ROUND(INDIRECT(ADDRESS(ROW()+(0), COLUMN()+(-2), 1))*INDIRECT(ADDRESS(ROW()+(0), COLUMN()+(-1), 1)), 2)</f>
        <v>14.6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4.42</v>
      </c>
      <c r="H12" s="12">
        <f ca="1">ROUND(INDIRECT(ADDRESS(ROW()+(0), COLUMN()+(-2), 1))*INDIRECT(ADDRESS(ROW()+(0), COLUMN()+(-1), 1)), 2)</f>
        <v>4.42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3">
        <v>1</v>
      </c>
      <c r="G13" s="14">
        <v>1.45</v>
      </c>
      <c r="H13" s="14">
        <f ca="1">ROUND(INDIRECT(ADDRESS(ROW()+(0), COLUMN()+(-2), 1))*INDIRECT(ADDRESS(ROW()+(0), COLUMN()+(-1), 1)), 2)</f>
        <v>1.45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1014.72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5.51</v>
      </c>
      <c r="G16" s="12">
        <v>29.34</v>
      </c>
      <c r="H16" s="12">
        <f ca="1">ROUND(INDIRECT(ADDRESS(ROW()+(0), COLUMN()+(-2), 1))*INDIRECT(ADDRESS(ROW()+(0), COLUMN()+(-1), 1)), 2)</f>
        <v>161.66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5.51</v>
      </c>
      <c r="G17" s="14">
        <v>25.25</v>
      </c>
      <c r="H17" s="14">
        <f ca="1">ROUND(INDIRECT(ADDRESS(ROW()+(0), COLUMN()+(-2), 1))*INDIRECT(ADDRESS(ROW()+(0), COLUMN()+(-1), 1)), 2)</f>
        <v>139.13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300.79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1315.51</v>
      </c>
      <c r="H20" s="14">
        <f ca="1">ROUND(INDIRECT(ADDRESS(ROW()+(0), COLUMN()+(-2), 1))*INDIRECT(ADDRESS(ROW()+(0), COLUMN()+(-1), 1))/100, 2)</f>
        <v>26.31</v>
      </c>
    </row>
    <row r="21" spans="1:8" ht="13.50" thickBot="1" customHeight="1">
      <c r="A21" s="21" t="s">
        <v>36</v>
      </c>
      <c r="B21" s="21"/>
      <c r="C21" s="21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1341.82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F14:G14"/>
    <mergeCell ref="A15:C15"/>
    <mergeCell ref="E15:F15"/>
    <mergeCell ref="A16:C16"/>
    <mergeCell ref="A17:C17"/>
    <mergeCell ref="A18:C18"/>
    <mergeCell ref="F18:G18"/>
    <mergeCell ref="A19:C19"/>
    <mergeCell ref="E19:F19"/>
    <mergeCell ref="A20:C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