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<sst xmlns="http://schemas.openxmlformats.org/spreadsheetml/2006/main" count="38" uniqueCount="38">
  <si>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</si>
  <si>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HYR100</t>
  </si>
  <si>
    <t xml:space="preserve">Ut</t>
  </si>
  <si>
    <t xml:space="preserve">Rebut de petit element.</t>
  </si>
  <si>
    <r>
      <rPr>
        <sz val="7.80"/>
        <color rgb="FF000000"/>
        <rFont val="A"/>
        <family val="2"/>
      </rPr>
      <t xml:space="preserve">Col·locació i fixació de petit element, mitjançant rebut al parament de fàbrica de </t>
    </r>
    <r>
      <rPr>
        <b/>
        <sz val="7.80"/>
        <color rgb="FF000000"/>
        <rFont val="A"/>
        <family val="2"/>
      </rPr>
      <t xml:space="preserve">maó ceràmic calat</t>
    </r>
    <r>
      <rPr>
        <sz val="7.80"/>
        <color rgb="FF000000"/>
        <rFont val="A"/>
        <family val="2"/>
      </rPr>
      <t xml:space="preserve">, amb </t>
    </r>
    <r>
      <rPr>
        <b/>
        <sz val="7.80"/>
        <color rgb="FF000000"/>
        <rFont val="A"/>
        <family val="2"/>
      </rPr>
      <t xml:space="preserve">pasta de guix B1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acabat lliscat amb guix d'aplicació en capa fina C6</t>
    </r>
    <r>
      <rPr>
        <sz val="7.80"/>
        <color rgb="FF000000"/>
        <rFont val="A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</si>
  <si>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</si>
  <si>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</si>
  <si>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</si>
  <si>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</si>
  <si>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</si>
  <si>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</si>
  <si>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mt09pye010b</t>
  </si>
  <si>
    <t xml:space="preserve">m³</t>
  </si>
  <si>
    <t xml:space="preserve">Pasta de guix de construcció B1, segons UNE-EN 13279-1.</t>
  </si>
  <si>
    <t xml:space="preserve">mt09pye010a</t>
  </si>
  <si>
    <t xml:space="preserve">m³</t>
  </si>
  <si>
    <t xml:space="preserve">Pasta de guix per l'aplicació en capa fina C6, segons UNE-EN 13279-1.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</si>
  <si>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</si>
  <si>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</si>
  <si>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</si>
  <si>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</si>
  <si>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</si>
  <si>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</si>
  <si>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</si>
  <si>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</si>
  <si>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</si>
  <si>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</si>
  <si>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</si>
  <si>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</si>
  <si>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"/>
        <family val="2"/>
      </rPr>
      <t xml:space="preserve">Aplicabilitat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</si>
  <si>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Obligatorietat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</si>
  <si>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</si>
  <si>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UNE-EN 13279-1:2009</t>
  </si>
  <si>
    <t xml:space="preserve">3/4</t>
  </si>
  <si>
    <t xml:space="preserve">Yesos de construcción y conglomerantes a base de yeso para la construcción. Parte 1: Definiciones y especificaciones.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</si>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</sst>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2.62" customWidth="1"/>
    <col min="3" max="3" width="5.83" customWidth="1"/>
    <col min="4" max="4" width="1.31" customWidth="1"/>
    <col min="5" max="5" width="62.22" customWidth="1"/>
    <col min="6" max="6" width="2.48" customWidth="1"/>
    <col min="7" max="7" width="5.83" customWidth="1"/>
    <col min="8" max="8" width="5.39" customWidth="1"/>
    <col min="9" max="9" width="7.58" customWidth="1"/>
    <col min="10" max="10" width="2.19" customWidth="1"/>
    <col min="11" max="11" width="2.91" customWidth="1"/>
    <col min="12" max="12" width="0.87" customWidth="1"/>
    <col min="13" max="13" width="3.79" customWidth="1"/>
    <col min="14" max="14" width="3.7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3"/>
      <c r="J3" s="3"/>
      <c r="K3" s="5"/>
      <c r="L3" s="5"/>
      <c r="M3" s="5"/>
      <c r="N3" s="5"/>
    </row>
    <row r="4" spans="1:14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  <c r="L7" s="9"/>
      <c r="M7" s="9"/>
      <c r="N7" s="9"/>
    </row>
    <row r="8" spans="1:14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0.001000</v>
      </c>
      <c r="G8" s="14"/>
      <c r="H8" s="16">
        <v>78.890000</v>
      </c>
      <c r="I8" s="16"/>
      <c r="J8" s="16">
        <f ca="1">ROUND(INDIRECT(ADDRESS(ROW()+(0), COLUMN()+(-4), 1))*INDIRECT(ADDRESS(ROW()+(0), COLUMN()+(-2), 1)), 2)</f>
        <v>0.080000</v>
      </c>
      <c r="K8" s="16"/>
      <c r="L8" s="16"/>
      <c r="M8" s="16"/>
      <c r="N8" s="16"/>
    </row>
    <row r="9" spans="1:14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0.001000</v>
      </c>
      <c r="G9" s="19"/>
      <c r="H9" s="20">
        <v>88.580000</v>
      </c>
      <c r="I9" s="20"/>
      <c r="J9" s="20">
        <f ca="1">ROUND(INDIRECT(ADDRESS(ROW()+(0), COLUMN()+(-4), 1))*INDIRECT(ADDRESS(ROW()+(0), COLUMN()+(-2), 1)), 2)</f>
        <v>0.090000</v>
      </c>
      <c r="K9" s="20"/>
      <c r="L9" s="20"/>
      <c r="M9" s="20"/>
      <c r="N9" s="20"/>
    </row>
    <row r="10" spans="1:14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0.333000</v>
      </c>
      <c r="G10" s="19"/>
      <c r="H10" s="20">
        <v>23.300000</v>
      </c>
      <c r="I10" s="20"/>
      <c r="J10" s="20">
        <f ca="1">ROUND(INDIRECT(ADDRESS(ROW()+(0), COLUMN()+(-4), 1))*INDIRECT(ADDRESS(ROW()+(0), COLUMN()+(-2), 1)), 2)</f>
        <v>7.760000</v>
      </c>
      <c r="K10" s="20"/>
      <c r="L10" s="20"/>
      <c r="M10" s="20"/>
      <c r="N10" s="20"/>
    </row>
    <row r="11" spans="1:14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0.200000</v>
      </c>
      <c r="G11" s="23"/>
      <c r="H11" s="24">
        <v>19.470000</v>
      </c>
      <c r="I11" s="24"/>
      <c r="J11" s="24">
        <f ca="1">ROUND(INDIRECT(ADDRESS(ROW()+(0), COLUMN()+(-4), 1))*INDIRECT(ADDRESS(ROW()+(0), COLUMN()+(-2), 1)), 2)</f>
        <v>3.890000</v>
      </c>
      <c r="K11" s="24"/>
      <c r="L11" s="24"/>
      <c r="M11" s="24"/>
      <c r="N11" s="24"/>
    </row>
    <row r="12" spans="1:14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4"/>
      <c r="H12" s="16">
        <f ca="1">ROUND(SUM(INDIRECT(ADDRESS(ROW()+(-1), COLUMN()+(2), 1)),INDIRECT(ADDRESS(ROW()+(-2), COLUMN()+(2), 1)),INDIRECT(ADDRESS(ROW()+(-3), COLUMN()+(2), 1)),INDIRECT(ADDRESS(ROW()+(-4), COLUMN()+(2), 1))), 2)</f>
        <v>11.820000</v>
      </c>
      <c r="I12" s="16"/>
      <c r="J12" s="16">
        <f ca="1">ROUND(INDIRECT(ADDRESS(ROW()+(0), COLUMN()+(-4), 1))*INDIRECT(ADDRESS(ROW()+(0), COLUMN()+(-2), 1))/100, 2)</f>
        <v>0.240000</v>
      </c>
      <c r="K12" s="16"/>
      <c r="L12" s="16"/>
      <c r="M12" s="16"/>
      <c r="N12" s="16"/>
    </row>
    <row r="13" spans="1:14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3"/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12.060000</v>
      </c>
      <c r="I13" s="24"/>
      <c r="J13" s="24">
        <f ca="1">ROUND(INDIRECT(ADDRESS(ROW()+(0), COLUMN()+(-4), 1))*INDIRECT(ADDRESS(ROW()+(0), COLUMN()+(-2), 1))/100, 2)</f>
        <v>0.360000</v>
      </c>
      <c r="K13" s="24"/>
      <c r="L13" s="24"/>
      <c r="M13" s="24"/>
      <c r="N13" s="24"/>
    </row>
    <row r="14" spans="1:14" ht="12.00" thickBot="1" customHeight="1">
      <c r="A14" s="25"/>
      <c r="B14" s="25"/>
      <c r="C14" s="26"/>
      <c r="D14" s="26"/>
      <c r="E14" s="26"/>
      <c r="F14" s="27"/>
      <c r="G14" s="27"/>
      <c r="H14" s="6" t="s">
        <v>27</v>
      </c>
      <c r="I14" s="6"/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12.420000</v>
      </c>
      <c r="K14" s="28"/>
      <c r="L14" s="28"/>
      <c r="M14" s="28"/>
      <c r="N14" s="28"/>
    </row>
    <row r="17" spans="1:14" ht="21.60" thickBot="1" customHeight="1">
      <c r="A17" s="29" t="s">
        <v>28</v>
      </c>
      <c r="B17" s="29"/>
      <c r="C17" s="29"/>
      <c r="D17" s="29"/>
      <c r="E17" s="29"/>
      <c r="F17" s="29"/>
      <c r="G17" s="29" t="s">
        <v>29</v>
      </c>
      <c r="H17" s="29"/>
      <c r="I17" s="29" t="s">
        <v>30</v>
      </c>
      <c r="J17" s="29"/>
      <c r="K17" s="29"/>
      <c r="L17" s="29" t="s">
        <v>31</v>
      </c>
      <c r="M17" s="29"/>
      <c r="N17" s="29"/>
    </row>
    <row r="18" spans="1:14" ht="12.00" thickBot="1" customHeight="1">
      <c r="A18" s="30" t="s">
        <v>32</v>
      </c>
      <c r="B18" s="30"/>
      <c r="C18" s="30"/>
      <c r="D18" s="30"/>
      <c r="E18" s="30"/>
      <c r="F18" s="30"/>
      <c r="G18" s="31">
        <v>1102009.000000</v>
      </c>
      <c r="H18" s="31"/>
      <c r="I18" s="31">
        <v>1102010.000000</v>
      </c>
      <c r="J18" s="31"/>
      <c r="K18" s="31"/>
      <c r="L18" s="31" t="s">
        <v>33</v>
      </c>
      <c r="M18" s="31"/>
      <c r="N18" s="31"/>
    </row>
    <row r="19" spans="1:14" ht="21.60" thickBot="1" customHeight="1">
      <c r="A19" s="32" t="s">
        <v>34</v>
      </c>
      <c r="B19" s="32"/>
      <c r="C19" s="32"/>
      <c r="D19" s="32"/>
      <c r="E19" s="32"/>
      <c r="F19" s="32"/>
      <c r="G19" s="33"/>
      <c r="H19" s="33"/>
      <c r="I19" s="33"/>
      <c r="J19" s="33"/>
      <c r="K19" s="33"/>
      <c r="L19" s="33"/>
      <c r="M19" s="33"/>
      <c r="N19" s="33"/>
    </row>
    <row r="22" spans="1:1" ht="11.40" thickBot="1" customHeight="1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11.40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57">
    <mergeCell ref="A1:N1"/>
    <mergeCell ref="B3:D3"/>
    <mergeCell ref="E3:J3"/>
    <mergeCell ref="K3:L3"/>
    <mergeCell ref="A4:N4"/>
    <mergeCell ref="A7:B7"/>
    <mergeCell ref="D7:E7"/>
    <mergeCell ref="F7:G7"/>
    <mergeCell ref="H7:I7"/>
    <mergeCell ref="J7:N7"/>
    <mergeCell ref="A8:B8"/>
    <mergeCell ref="D8:E8"/>
    <mergeCell ref="F8:G8"/>
    <mergeCell ref="H8:I8"/>
    <mergeCell ref="J8:N8"/>
    <mergeCell ref="A9:B9"/>
    <mergeCell ref="D9:E9"/>
    <mergeCell ref="F9:G9"/>
    <mergeCell ref="H9:I9"/>
    <mergeCell ref="J9:N9"/>
    <mergeCell ref="A10:B10"/>
    <mergeCell ref="D10:E10"/>
    <mergeCell ref="F10:G10"/>
    <mergeCell ref="H10:I10"/>
    <mergeCell ref="J10:N10"/>
    <mergeCell ref="A11:B11"/>
    <mergeCell ref="D11:E11"/>
    <mergeCell ref="F11:G11"/>
    <mergeCell ref="H11:I11"/>
    <mergeCell ref="J11:N11"/>
    <mergeCell ref="A12:B12"/>
    <mergeCell ref="D12:E12"/>
    <mergeCell ref="F12:G12"/>
    <mergeCell ref="H12:I12"/>
    <mergeCell ref="J12:N12"/>
    <mergeCell ref="A13:B13"/>
    <mergeCell ref="D13:E13"/>
    <mergeCell ref="F13:G13"/>
    <mergeCell ref="H13:I13"/>
    <mergeCell ref="J13:N13"/>
    <mergeCell ref="A14:B14"/>
    <mergeCell ref="D14:E14"/>
    <mergeCell ref="F14:G14"/>
    <mergeCell ref="H14:I14"/>
    <mergeCell ref="J14:N14"/>
    <mergeCell ref="A17:F17"/>
    <mergeCell ref="G17:H17"/>
    <mergeCell ref="I17:K17"/>
    <mergeCell ref="L17:N17"/>
    <mergeCell ref="A18:F18"/>
    <mergeCell ref="G18:H19"/>
    <mergeCell ref="I18:K19"/>
    <mergeCell ref="L18:N19"/>
    <mergeCell ref="A19:F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