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<sst xmlns="http://schemas.openxmlformats.org/spreadsheetml/2006/main" count="38" uniqueCount="38">
  <si>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</si>
  <si>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HYR035</t>
  </si>
  <si>
    <t xml:space="preserve">Ut</t>
  </si>
  <si>
    <t xml:space="preserve">Rebut de bastiment de base de fusta al parament de fàbrica.</t>
  </si>
  <si>
    <r>
      <rPr>
        <sz val="7.80"/>
        <color rgb="FF000000"/>
        <rFont val="A"/>
        <family val="2"/>
      </rPr>
      <t xml:space="preserve">Col·locació i fixació de bastiments de base de fusta de pi, </t>
    </r>
    <r>
      <rPr>
        <b/>
        <sz val="7.80"/>
        <color rgb="FF000000"/>
        <rFont val="A"/>
        <family val="2"/>
      </rPr>
      <t xml:space="preserve">posterior a l'execució de l'envà i sense el paviment col·locat</t>
    </r>
    <r>
      <rPr>
        <sz val="7.80"/>
        <color rgb="FF000000"/>
        <rFont val="A"/>
        <family val="2"/>
      </rPr>
      <t xml:space="preserve">, mitjançant rebut al parament de fàbrica de les patilles d'ancoratge amb </t>
    </r>
    <r>
      <rPr>
        <b/>
        <sz val="7.80"/>
        <color rgb="FF000000"/>
        <rFont val="A"/>
        <family val="2"/>
      </rPr>
      <t xml:space="preserve">morter de ciment, industrial, amb additiu hidròfug, M-5</t>
    </r>
    <r>
      <rPr>
        <sz val="7.80"/>
        <color rgb="FF000000"/>
        <rFont val="A"/>
        <family val="2"/>
      </rPr>
      <t xml:space="preserve">, per fixar posteriorment, sobre ell, el bastiment de la fusteria exterior de </t>
    </r>
    <r>
      <rPr>
        <b/>
        <sz val="7.80"/>
        <color rgb="FF000000"/>
        <rFont val="A"/>
        <family val="2"/>
      </rPr>
      <t xml:space="preserve">fins a 2</t>
    </r>
    <r>
      <rPr>
        <sz val="7.80"/>
        <color rgb="FF000000"/>
        <rFont val="A"/>
        <family val="2"/>
      </rPr>
      <t xml:space="preserve"> m² de superfície.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</si>
  <si>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</si>
  <si>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</si>
  <si>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</si>
  <si>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</si>
  <si>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</si>
  <si>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</si>
  <si>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</si>
  <si>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</si>
  <si>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</si>
  <si>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mt09mif010ia</t>
  </si>
  <si>
    <t xml:space="preserve">t</t>
  </si>
  <si>
    <t xml:space="preserve">Morter industrial per a obra de paleta, de ciment, color gris, amb additiu hidròfug, categoria M-5 (resistència a compressió 5 N/mm²), subministrat en sacs, segons UNE-EN 998-2.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</si>
  <si>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</si>
  <si>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</si>
  <si>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</si>
  <si>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</si>
  <si>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</si>
  <si>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</si>
  <si>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</si>
  <si>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</si>
  <si>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</si>
  <si>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</si>
  <si>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</si>
  <si>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</si>
  <si>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"/>
        <family val="2"/>
      </rPr>
      <t xml:space="preserve">Aplicabilitat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</si>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</sst>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43" customWidth="1"/>
    <col min="4" max="4" width="21.57" customWidth="1"/>
    <col min="5" max="5" width="26.67" customWidth="1"/>
    <col min="6" max="6" width="14.43" customWidth="1"/>
    <col min="7" max="7" width="1.17" customWidth="1"/>
    <col min="8" max="8" width="2.04" customWidth="1"/>
    <col min="9" max="9" width="6.41" customWidth="1"/>
    <col min="10" max="10" width="1.60" customWidth="1"/>
    <col min="11" max="11" width="5.54" customWidth="1"/>
    <col min="12" max="12" width="3.93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0.006000</v>
      </c>
      <c r="J8" s="16">
        <v>1.500000</v>
      </c>
      <c r="K8" s="16"/>
      <c r="L8" s="16"/>
      <c r="M8" s="16">
        <f ca="1">ROUND(INDIRECT(ADDRESS(ROW()+(0), COLUMN()+(-4), 1))*INDIRECT(ADDRESS(ROW()+(0), COLUMN()+(-3), 1)), 2)</f>
        <v>0.010000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0.019000</v>
      </c>
      <c r="J9" s="20">
        <v>36.250000</v>
      </c>
      <c r="K9" s="20"/>
      <c r="L9" s="20"/>
      <c r="M9" s="20">
        <f ca="1">ROUND(INDIRECT(ADDRESS(ROW()+(0), COLUMN()+(-4), 1))*INDIRECT(ADDRESS(ROW()+(0), COLUMN()+(-3), 1)), 2)</f>
        <v>0.690000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0.400000</v>
      </c>
      <c r="J10" s="20">
        <v>23.300000</v>
      </c>
      <c r="K10" s="20"/>
      <c r="L10" s="20"/>
      <c r="M10" s="20">
        <f ca="1">ROUND(INDIRECT(ADDRESS(ROW()+(0), COLUMN()+(-4), 1))*INDIRECT(ADDRESS(ROW()+(0), COLUMN()+(-3), 1)), 2)</f>
        <v>9.320000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2"/>
      <c r="I11" s="23">
        <v>0.400000</v>
      </c>
      <c r="J11" s="24">
        <v>19.470000</v>
      </c>
      <c r="K11" s="24"/>
      <c r="L11" s="24"/>
      <c r="M11" s="24">
        <f ca="1">ROUND(INDIRECT(ADDRESS(ROW()+(0), COLUMN()+(-4), 1))*INDIRECT(ADDRESS(ROW()+(0), COLUMN()+(-3), 1)), 2)</f>
        <v>7.790000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0"/>
      <c r="I12" s="14">
        <v>2.000000</v>
      </c>
      <c r="J12" s="16">
        <f ca="1">ROUND(SUM(INDIRECT(ADDRESS(ROW()+(-1), COLUMN()+(3), 1)),INDIRECT(ADDRESS(ROW()+(-2), COLUMN()+(3), 1)),INDIRECT(ADDRESS(ROW()+(-3), COLUMN()+(3), 1)),INDIRECT(ADDRESS(ROW()+(-4), COLUMN()+(3), 1))), 2)</f>
        <v>17.810000</v>
      </c>
      <c r="K12" s="16"/>
      <c r="L12" s="16"/>
      <c r="M12" s="16">
        <f ca="1">ROUND(INDIRECT(ADDRESS(ROW()+(0), COLUMN()+(-4), 1))*INDIRECT(ADDRESS(ROW()+(0), COLUMN()+(-3), 1))/100, 2)</f>
        <v>0.360000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2"/>
      <c r="I13" s="23">
        <v>3.000000</v>
      </c>
      <c r="J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18.170000</v>
      </c>
      <c r="K13" s="24"/>
      <c r="L13" s="24"/>
      <c r="M13" s="24">
        <f ca="1">ROUND(INDIRECT(ADDRESS(ROW()+(0), COLUMN()+(-4), 1))*INDIRECT(ADDRESS(ROW()+(0), COLUMN()+(-3), 1))/100, 2)</f>
        <v>0.550000</v>
      </c>
      <c r="N13" s="24"/>
    </row>
    <row r="14" spans="1:14" ht="12.00" thickBot="1" customHeight="1">
      <c r="A14" s="25"/>
      <c r="B14" s="26"/>
      <c r="C14" s="26"/>
      <c r="D14" s="26"/>
      <c r="E14" s="26"/>
      <c r="F14" s="26"/>
      <c r="G14" s="26"/>
      <c r="H14" s="26"/>
      <c r="I14" s="27"/>
      <c r="J14" s="6" t="s">
        <v>27</v>
      </c>
      <c r="K14" s="6"/>
      <c r="L14" s="6"/>
      <c r="M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18.720000</v>
      </c>
      <c r="N14" s="28"/>
    </row>
    <row r="17" spans="1:14" ht="21.60" thickBot="1" customHeight="1">
      <c r="A17" s="29" t="s">
        <v>28</v>
      </c>
      <c r="B17" s="29"/>
      <c r="C17" s="29"/>
      <c r="D17" s="29"/>
      <c r="E17" s="29"/>
      <c r="F17" s="29"/>
      <c r="G17" s="29" t="s">
        <v>29</v>
      </c>
      <c r="H17" s="29"/>
      <c r="I17" s="29"/>
      <c r="J17" s="29"/>
      <c r="K17" s="29" t="s">
        <v>30</v>
      </c>
      <c r="L17" s="29"/>
      <c r="M17" s="29"/>
      <c r="N17" s="29" t="s">
        <v>31</v>
      </c>
    </row>
    <row r="18" spans="1:14" ht="12.00" thickBot="1" customHeight="1">
      <c r="A18" s="30" t="s">
        <v>32</v>
      </c>
      <c r="B18" s="30"/>
      <c r="C18" s="30"/>
      <c r="D18" s="30"/>
      <c r="E18" s="30"/>
      <c r="F18" s="30"/>
      <c r="G18" s="31">
        <v>162011.000000</v>
      </c>
      <c r="H18" s="31"/>
      <c r="I18" s="31"/>
      <c r="J18" s="31"/>
      <c r="K18" s="31">
        <v>162012.000000</v>
      </c>
      <c r="L18" s="31"/>
      <c r="M18" s="31"/>
      <c r="N18" s="31" t="s">
        <v>33</v>
      </c>
    </row>
    <row r="19" spans="1:14" ht="12.00" thickBot="1" customHeight="1">
      <c r="A19" s="32" t="s">
        <v>34</v>
      </c>
      <c r="B19" s="32"/>
      <c r="C19" s="32"/>
      <c r="D19" s="32"/>
      <c r="E19" s="32"/>
      <c r="F19" s="32"/>
      <c r="G19" s="33"/>
      <c r="H19" s="33"/>
      <c r="I19" s="33"/>
      <c r="J19" s="33"/>
      <c r="K19" s="33"/>
      <c r="L19" s="33"/>
      <c r="M19" s="33"/>
      <c r="N19" s="33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1">
    <mergeCell ref="A1:N1"/>
    <mergeCell ref="A3:C3"/>
    <mergeCell ref="F3:G3"/>
    <mergeCell ref="H3:K3"/>
    <mergeCell ref="L3:N3"/>
    <mergeCell ref="A4:N4"/>
    <mergeCell ref="C7:H7"/>
    <mergeCell ref="J7:L7"/>
    <mergeCell ref="M7:N7"/>
    <mergeCell ref="C8:H8"/>
    <mergeCell ref="J8:L8"/>
    <mergeCell ref="M8:N8"/>
    <mergeCell ref="C9:H9"/>
    <mergeCell ref="J9:L9"/>
    <mergeCell ref="M9:N9"/>
    <mergeCell ref="C10:H10"/>
    <mergeCell ref="J10:L10"/>
    <mergeCell ref="M10:N10"/>
    <mergeCell ref="C11:H11"/>
    <mergeCell ref="J11:L11"/>
    <mergeCell ref="M11:N11"/>
    <mergeCell ref="C12:H12"/>
    <mergeCell ref="J12:L12"/>
    <mergeCell ref="M12:N12"/>
    <mergeCell ref="C13:H13"/>
    <mergeCell ref="J13:L13"/>
    <mergeCell ref="M13:N13"/>
    <mergeCell ref="C14:H14"/>
    <mergeCell ref="J14:L14"/>
    <mergeCell ref="M14:N14"/>
    <mergeCell ref="A17:F17"/>
    <mergeCell ref="G17:J17"/>
    <mergeCell ref="K17:M17"/>
    <mergeCell ref="A18:F18"/>
    <mergeCell ref="G18:J19"/>
    <mergeCell ref="K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