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<sst xmlns="http://schemas.openxmlformats.org/spreadsheetml/2006/main" count="38" uniqueCount="38">
  <si>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</si>
  <si>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HYR035</t>
  </si>
  <si>
    <t xml:space="preserve">Ut</t>
  </si>
  <si>
    <t xml:space="preserve">Rebut de bastiment de base de fusta al parament de fàbrica.</t>
  </si>
  <si>
    <r>
      <rPr>
        <sz val="7.80"/>
        <color rgb="FF000000"/>
        <rFont val="A"/>
        <family val="2"/>
      </rPr>
      <t xml:space="preserve">Col·locació i fixació de bastiments de base de fusta de pi, </t>
    </r>
    <r>
      <rPr>
        <b/>
        <sz val="7.80"/>
        <color rgb="FF000000"/>
        <rFont val="A"/>
        <family val="2"/>
      </rPr>
      <t xml:space="preserve">posterior a l'execució de l'envà i sense el paviment col·locat</t>
    </r>
    <r>
      <rPr>
        <sz val="7.80"/>
        <color rgb="FF000000"/>
        <rFont val="A"/>
        <family val="2"/>
      </rPr>
      <t xml:space="preserve">, mitjançant rebut al parament de fàbrica de les patilles d'ancoratge amb </t>
    </r>
    <r>
      <rPr>
        <b/>
        <sz val="7.80"/>
        <color rgb="FF000000"/>
        <rFont val="A"/>
        <family val="2"/>
      </rPr>
      <t xml:space="preserve">morter de ciment, industrial, amb additiu hidròfug, M-5</t>
    </r>
    <r>
      <rPr>
        <sz val="7.80"/>
        <color rgb="FF000000"/>
        <rFont val="A"/>
        <family val="2"/>
      </rPr>
      <t xml:space="preserve">, per fixar posteriorment, sobre ell, el bastiment de la fusteria exterior de </t>
    </r>
    <r>
      <rPr>
        <b/>
        <sz val="7.80"/>
        <color rgb="FF000000"/>
        <rFont val="A"/>
        <family val="2"/>
      </rPr>
      <t xml:space="preserve">fins a 2</t>
    </r>
    <r>
      <rPr>
        <sz val="7.80"/>
        <color rgb="FF000000"/>
        <rFont val="A"/>
        <family val="2"/>
      </rPr>
      <t xml:space="preserve"> m² de superfície.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</si>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</sst>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57" customWidth="1"/>
    <col min="5" max="5" width="26.67" customWidth="1"/>
    <col min="6" max="6" width="14.43" customWidth="1"/>
    <col min="7" max="7" width="1.17" customWidth="1"/>
    <col min="8" max="8" width="2.04" customWidth="1"/>
    <col min="9" max="9" width="6.41" customWidth="1"/>
    <col min="10" max="10" width="1.60" customWidth="1"/>
    <col min="11" max="11" width="5.54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0.006000</v>
      </c>
      <c r="J8" s="16">
        <v>1.500000</v>
      </c>
      <c r="K8" s="16"/>
      <c r="L8" s="16"/>
      <c r="M8" s="16">
        <f ca="1">ROUND(INDIRECT(ADDRESS(ROW()+(0), COLUMN()+(-4), 1))*INDIRECT(ADDRESS(ROW()+(0), COLUMN()+(-3), 1)), 2)</f>
        <v>0.010000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0.019000</v>
      </c>
      <c r="J9" s="20">
        <v>36.250000</v>
      </c>
      <c r="K9" s="20"/>
      <c r="L9" s="20"/>
      <c r="M9" s="20">
        <f ca="1">ROUND(INDIRECT(ADDRESS(ROW()+(0), COLUMN()+(-4), 1))*INDIRECT(ADDRESS(ROW()+(0), COLUMN()+(-3), 1)), 2)</f>
        <v>0.690000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0.400000</v>
      </c>
      <c r="J10" s="20">
        <v>23.300000</v>
      </c>
      <c r="K10" s="20"/>
      <c r="L10" s="20"/>
      <c r="M10" s="20">
        <f ca="1">ROUND(INDIRECT(ADDRESS(ROW()+(0), COLUMN()+(-4), 1))*INDIRECT(ADDRESS(ROW()+(0), COLUMN()+(-3), 1)), 2)</f>
        <v>9.320000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0.400000</v>
      </c>
      <c r="J11" s="24">
        <v>19.470000</v>
      </c>
      <c r="K11" s="24"/>
      <c r="L11" s="24"/>
      <c r="M11" s="24">
        <f ca="1">ROUND(INDIRECT(ADDRESS(ROW()+(0), COLUMN()+(-4), 1))*INDIRECT(ADDRESS(ROW()+(0), COLUMN()+(-3), 1)), 2)</f>
        <v>7.790000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6">
        <f ca="1">ROUND(SUM(INDIRECT(ADDRESS(ROW()+(-1), COLUMN()+(3), 1)),INDIRECT(ADDRESS(ROW()+(-2), COLUMN()+(3), 1)),INDIRECT(ADDRESS(ROW()+(-3), COLUMN()+(3), 1)),INDIRECT(ADDRESS(ROW()+(-4), COLUMN()+(3), 1))), 2)</f>
        <v>17.810000</v>
      </c>
      <c r="K12" s="16"/>
      <c r="L12" s="16"/>
      <c r="M12" s="16">
        <f ca="1">ROUND(INDIRECT(ADDRESS(ROW()+(0), COLUMN()+(-4), 1))*INDIRECT(ADDRESS(ROW()+(0), COLUMN()+(-3), 1))/100, 2)</f>
        <v>0.360000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18.170000</v>
      </c>
      <c r="K13" s="24"/>
      <c r="L13" s="24"/>
      <c r="M13" s="24">
        <f ca="1">ROUND(INDIRECT(ADDRESS(ROW()+(0), COLUMN()+(-4), 1))*INDIRECT(ADDRESS(ROW()+(0), COLUMN()+(-3), 1))/100, 2)</f>
        <v>0.550000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6" t="s">
        <v>27</v>
      </c>
      <c r="K14" s="6"/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18.720000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/>
      <c r="K17" s="29" t="s">
        <v>30</v>
      </c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162011.000000</v>
      </c>
      <c r="H18" s="31"/>
      <c r="I18" s="31"/>
      <c r="J18" s="31"/>
      <c r="K18" s="31">
        <v>162012.000000</v>
      </c>
      <c r="L18" s="31"/>
      <c r="M18" s="31"/>
      <c r="N18" s="31" t="s">
        <v>33</v>
      </c>
    </row>
    <row r="19" spans="1:14" ht="12.0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