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<sst xmlns="http://schemas.openxmlformats.org/spreadsheetml/2006/main" count="38" uniqueCount="38">
  <si>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</si>
  <si>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HYR030</t>
  </si>
  <si>
    <t xml:space="preserve">Ut</t>
  </si>
  <si>
    <t xml:space="preserve">Rebut de bastiment de base metàl·lic.</t>
  </si>
  <si>
    <r>
      <rPr>
        <sz val="7.80"/>
        <color rgb="FF000000"/>
        <rFont val="A"/>
        <family val="2"/>
      </rPr>
      <t xml:space="preserve">Col·locació i fixació de bastiment de base metàl·lic, mitjançant rebut al parament de les patilles d'ancoratge amb </t>
    </r>
    <r>
      <rPr>
        <b/>
        <sz val="7.80"/>
        <color rgb="FF000000"/>
        <rFont val="A"/>
        <family val="2"/>
      </rPr>
      <t xml:space="preserve">morter de ciment, industrial, amb additiu hidròfug, M-10</t>
    </r>
    <r>
      <rPr>
        <sz val="7.80"/>
        <color rgb="FF000000"/>
        <rFont val="A"/>
        <family val="2"/>
      </rPr>
      <t xml:space="preserve">, per fixar posteriorment, sobre ell, el marc de la fusteria exterior de </t>
    </r>
    <r>
      <rPr>
        <b/>
        <sz val="7.80"/>
        <color rgb="FF000000"/>
        <rFont val="A"/>
        <family val="2"/>
      </rPr>
      <t xml:space="preserve">fins a 2</t>
    </r>
    <r>
      <rPr>
        <sz val="7.80"/>
        <color rgb="FF000000"/>
        <rFont val="A"/>
        <family val="2"/>
      </rPr>
      <t xml:space="preserve"> m² de superfície.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</si>
  <si>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</si>
  <si>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</si>
  <si>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</si>
  <si>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</si>
  <si>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</si>
  <si>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</si>
  <si>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mt08aaa010a</t>
  </si>
  <si>
    <t xml:space="preserve">m³</t>
  </si>
  <si>
    <t xml:space="preserve">Aigua.</t>
  </si>
  <si>
    <t xml:space="preserve">mt09mif010ka</t>
  </si>
  <si>
    <t xml:space="preserve">t</t>
  </si>
  <si>
    <t xml:space="preserve">Morter industrial per a obra de paleta, de ciment, color gris, amb additiu hidròfug, categoria M-10 (resistència a compressió 10 N/mm²), subministrat en sacs, segons UNE-EN 998-2.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</si>
  <si>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</si>
  <si>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</si>
  <si>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</si>
  <si>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</si>
  <si>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</si>
  <si>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</si>
  <si>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</si>
  <si>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</si>
  <si>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</si>
  <si>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</si>
  <si>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</si>
  <si>
    <t xml:space="preserve">Referència norma UNE i Títol de la norma transposició de norma armonitzada</t>
  </si>
  <si>
    <r>
      <rPr>
        <sz val="7.80"/>
        <color rgb="FF000000"/>
        <rFont val="A"/>
        <family val="2"/>
      </rPr>
      <t xml:space="preserve">Aplicabilitat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(1)</t>
    </r>
  </si>
  <si>
    <r>
      <rPr>
        <sz val="7.80"/>
        <color rgb="FF000000"/>
        <rFont val="A"/>
        <family val="2"/>
      </rPr>
      <t xml:space="preserve">Obligatorietat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(2)</t>
    </r>
  </si>
  <si>
    <r>
      <rPr>
        <sz val="7.80"/>
        <color rgb="FF000000"/>
        <rFont val="A"/>
        <family val="2"/>
      </rPr>
      <t xml:space="preserve">Sistema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(3)</t>
    </r>
  </si>
  <si>
    <t xml:space="preserve">UNE-EN 998-2:2012</t>
  </si>
  <si>
    <t xml:space="preserve">2+/4</t>
  </si>
  <si>
    <t xml:space="preserve">Especificaciones de los morteros para albañilería. Parte 2: Morteros para albañilería </t>
  </si>
  <si>
    <t xml:space="preserve">(1) Data d'aplicabilitat de la norma armonitzada i inici del període de coexistència</t>
  </si>
  <si>
    <t xml:space="preserve">(2) Data final del període de coexistència / entrada en vigor marcat CE</t>
  </si>
  <si>
    <t xml:space="preserve">(3) Sistema d'avaluació i verificació de la constància de les prestacions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</si>
</sst>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3.79" customWidth="1"/>
    <col min="3" max="3" width="6.99" customWidth="1"/>
    <col min="4" max="4" width="21.57" customWidth="1"/>
    <col min="5" max="5" width="26.96" customWidth="1"/>
    <col min="6" max="6" width="14.13" customWidth="1"/>
    <col min="7" max="7" width="1.46" customWidth="1"/>
    <col min="8" max="8" width="1.75" customWidth="1"/>
    <col min="9" max="9" width="6.41" customWidth="1"/>
    <col min="10" max="10" width="1.60" customWidth="1"/>
    <col min="11" max="11" width="5.68" customWidth="1"/>
    <col min="12" max="12" width="3.79" customWidth="1"/>
    <col min="13" max="13" width="3.21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/>
      <c r="I7" s="9" t="s">
        <v>8</v>
      </c>
      <c r="J7" s="9" t="s">
        <v>9</v>
      </c>
      <c r="K7" s="9"/>
      <c r="L7" s="9"/>
      <c r="M7" s="9" t="s">
        <v>10</v>
      </c>
      <c r="N7" s="9"/>
    </row>
    <row r="8" spans="1:14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0"/>
      <c r="I8" s="14">
        <v>0.006000</v>
      </c>
      <c r="J8" s="16">
        <v>1.500000</v>
      </c>
      <c r="K8" s="16"/>
      <c r="L8" s="16"/>
      <c r="M8" s="16">
        <f ca="1">ROUND(INDIRECT(ADDRESS(ROW()+(0), COLUMN()+(-4), 1))*INDIRECT(ADDRESS(ROW()+(0), COLUMN()+(-3), 1)), 2)</f>
        <v>0.010000</v>
      </c>
      <c r="N8" s="16"/>
    </row>
    <row r="9" spans="1:14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7"/>
      <c r="I9" s="19">
        <v>0.019000</v>
      </c>
      <c r="J9" s="20">
        <v>38.050000</v>
      </c>
      <c r="K9" s="20"/>
      <c r="L9" s="20"/>
      <c r="M9" s="20">
        <f ca="1">ROUND(INDIRECT(ADDRESS(ROW()+(0), COLUMN()+(-4), 1))*INDIRECT(ADDRESS(ROW()+(0), COLUMN()+(-3), 1)), 2)</f>
        <v>0.720000</v>
      </c>
      <c r="N9" s="20"/>
    </row>
    <row r="10" spans="1:14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7"/>
      <c r="I10" s="19">
        <v>0.360000</v>
      </c>
      <c r="J10" s="20">
        <v>23.300000</v>
      </c>
      <c r="K10" s="20"/>
      <c r="L10" s="20"/>
      <c r="M10" s="20">
        <f ca="1">ROUND(INDIRECT(ADDRESS(ROW()+(0), COLUMN()+(-4), 1))*INDIRECT(ADDRESS(ROW()+(0), COLUMN()+(-3), 1)), 2)</f>
        <v>8.390000</v>
      </c>
      <c r="N10" s="20"/>
    </row>
    <row r="11" spans="1:14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2"/>
      <c r="H11" s="22"/>
      <c r="I11" s="23">
        <v>0.427000</v>
      </c>
      <c r="J11" s="24">
        <v>19.470000</v>
      </c>
      <c r="K11" s="24"/>
      <c r="L11" s="24"/>
      <c r="M11" s="24">
        <f ca="1">ROUND(INDIRECT(ADDRESS(ROW()+(0), COLUMN()+(-4), 1))*INDIRECT(ADDRESS(ROW()+(0), COLUMN()+(-3), 1)), 2)</f>
        <v>8.310000</v>
      </c>
      <c r="N11" s="24"/>
    </row>
    <row r="12" spans="1:14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0"/>
      <c r="H12" s="10"/>
      <c r="I12" s="14">
        <v>2.000000</v>
      </c>
      <c r="J12" s="16">
        <f ca="1">ROUND(SUM(INDIRECT(ADDRESS(ROW()+(-1), COLUMN()+(3), 1)),INDIRECT(ADDRESS(ROW()+(-2), COLUMN()+(3), 1)),INDIRECT(ADDRESS(ROW()+(-3), COLUMN()+(3), 1)),INDIRECT(ADDRESS(ROW()+(-4), COLUMN()+(3), 1))), 2)</f>
        <v>17.430000</v>
      </c>
      <c r="K12" s="16"/>
      <c r="L12" s="16"/>
      <c r="M12" s="16">
        <f ca="1">ROUND(INDIRECT(ADDRESS(ROW()+(0), COLUMN()+(-4), 1))*INDIRECT(ADDRESS(ROW()+(0), COLUMN()+(-3), 1))/100, 2)</f>
        <v>0.350000</v>
      </c>
      <c r="N12" s="16"/>
    </row>
    <row r="13" spans="1:14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2"/>
      <c r="H13" s="22"/>
      <c r="I13" s="23">
        <v>3.000000</v>
      </c>
      <c r="J13" s="24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17.780000</v>
      </c>
      <c r="K13" s="24"/>
      <c r="L13" s="24"/>
      <c r="M13" s="24">
        <f ca="1">ROUND(INDIRECT(ADDRESS(ROW()+(0), COLUMN()+(-4), 1))*INDIRECT(ADDRESS(ROW()+(0), COLUMN()+(-3), 1))/100, 2)</f>
        <v>0.530000</v>
      </c>
      <c r="N13" s="24"/>
    </row>
    <row r="14" spans="1:14" ht="12.00" thickBot="1" customHeight="1">
      <c r="A14" s="25"/>
      <c r="B14" s="26"/>
      <c r="C14" s="26"/>
      <c r="D14" s="26"/>
      <c r="E14" s="26"/>
      <c r="F14" s="26"/>
      <c r="G14" s="26"/>
      <c r="H14" s="26"/>
      <c r="I14" s="27"/>
      <c r="J14" s="6" t="s">
        <v>27</v>
      </c>
      <c r="K14" s="6"/>
      <c r="L14" s="6"/>
      <c r="M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18.310000</v>
      </c>
      <c r="N14" s="28"/>
    </row>
    <row r="17" spans="1:14" ht="21.60" thickBot="1" customHeight="1">
      <c r="A17" s="29" t="s">
        <v>28</v>
      </c>
      <c r="B17" s="29"/>
      <c r="C17" s="29"/>
      <c r="D17" s="29"/>
      <c r="E17" s="29"/>
      <c r="F17" s="29"/>
      <c r="G17" s="29" t="s">
        <v>29</v>
      </c>
      <c r="H17" s="29"/>
      <c r="I17" s="29"/>
      <c r="J17" s="29"/>
      <c r="K17" s="29" t="s">
        <v>30</v>
      </c>
      <c r="L17" s="29"/>
      <c r="M17" s="29"/>
      <c r="N17" s="29" t="s">
        <v>31</v>
      </c>
    </row>
    <row r="18" spans="1:14" ht="12.00" thickBot="1" customHeight="1">
      <c r="A18" s="30" t="s">
        <v>32</v>
      </c>
      <c r="B18" s="30"/>
      <c r="C18" s="30"/>
      <c r="D18" s="30"/>
      <c r="E18" s="30"/>
      <c r="F18" s="30"/>
      <c r="G18" s="31">
        <v>162011.000000</v>
      </c>
      <c r="H18" s="31"/>
      <c r="I18" s="31"/>
      <c r="J18" s="31"/>
      <c r="K18" s="31">
        <v>162012.000000</v>
      </c>
      <c r="L18" s="31"/>
      <c r="M18" s="31"/>
      <c r="N18" s="31" t="s">
        <v>33</v>
      </c>
    </row>
    <row r="19" spans="1:14" ht="12.00" thickBot="1" customHeight="1">
      <c r="A19" s="32" t="s">
        <v>34</v>
      </c>
      <c r="B19" s="32"/>
      <c r="C19" s="32"/>
      <c r="D19" s="32"/>
      <c r="E19" s="32"/>
      <c r="F19" s="32"/>
      <c r="G19" s="33"/>
      <c r="H19" s="33"/>
      <c r="I19" s="33"/>
      <c r="J19" s="33"/>
      <c r="K19" s="33"/>
      <c r="L19" s="33"/>
      <c r="M19" s="33"/>
      <c r="N19" s="33"/>
    </row>
    <row r="22" spans="1:1" ht="11.40" thickBot="1" customHeight="1">
      <c r="A22" s="1" t="s">
        <v>35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" ht="11.40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" ht="11.40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</sheetData>
  <mergeCells count="41">
    <mergeCell ref="A1:N1"/>
    <mergeCell ref="A3:C3"/>
    <mergeCell ref="F3:G3"/>
    <mergeCell ref="H3:K3"/>
    <mergeCell ref="L3:N3"/>
    <mergeCell ref="A4:N4"/>
    <mergeCell ref="C7:H7"/>
    <mergeCell ref="J7:L7"/>
    <mergeCell ref="M7:N7"/>
    <mergeCell ref="C8:H8"/>
    <mergeCell ref="J8:L8"/>
    <mergeCell ref="M8:N8"/>
    <mergeCell ref="C9:H9"/>
    <mergeCell ref="J9:L9"/>
    <mergeCell ref="M9:N9"/>
    <mergeCell ref="C10:H10"/>
    <mergeCell ref="J10:L10"/>
    <mergeCell ref="M10:N10"/>
    <mergeCell ref="C11:H11"/>
    <mergeCell ref="J11:L11"/>
    <mergeCell ref="M11:N11"/>
    <mergeCell ref="C12:H12"/>
    <mergeCell ref="J12:L12"/>
    <mergeCell ref="M12:N12"/>
    <mergeCell ref="C13:H13"/>
    <mergeCell ref="J13:L13"/>
    <mergeCell ref="M13:N13"/>
    <mergeCell ref="C14:H14"/>
    <mergeCell ref="J14:L14"/>
    <mergeCell ref="M14:N14"/>
    <mergeCell ref="A17:F17"/>
    <mergeCell ref="G17:J17"/>
    <mergeCell ref="K17:M17"/>
    <mergeCell ref="A18:F18"/>
    <mergeCell ref="G18:J19"/>
    <mergeCell ref="K18:M19"/>
    <mergeCell ref="N18:N19"/>
    <mergeCell ref="A19:F19"/>
    <mergeCell ref="A22:N22"/>
    <mergeCell ref="A23:N23"/>
    <mergeCell ref="A24:N24"/>
  </mergeCells>
  <pageMargins left="0.620079" right="0.472441" top="0.472441" bottom="0.472441" header="0.0" footer="0.0"/>
  <pageSetup paperSize="9" orientation="portrait"/>
  <rowBreaks count="0" manualBreakCount="0">
    </rowBreaks>
</worksheet>
</file>