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<sst xmlns="http://schemas.openxmlformats.org/spreadsheetml/2006/main" count="47" uniqueCount="47">
  <si>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</si>
  <si>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HYB010</t>
  </si>
  <si>
    <t xml:space="preserve">Ut</t>
  </si>
  <si>
    <t xml:space="preserve">Bancada de formigó.</t>
  </si>
  <si>
    <r>
      <rPr>
        <sz val="7.80"/>
        <color rgb="FF000000"/>
        <rFont val="A"/>
        <family val="2"/>
      </rPr>
      <t xml:space="preserve">Bancada de suport de maquinària, </t>
    </r>
    <r>
      <rPr>
        <b/>
        <sz val="7.80"/>
        <color rgb="FF000000"/>
        <rFont val="A"/>
        <family val="2"/>
      </rPr>
      <t xml:space="preserve">de formigó armat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150x100x16</t>
    </r>
    <r>
      <rPr>
        <sz val="7.80"/>
        <color rgb="FF000000"/>
        <rFont val="A"/>
        <family val="2"/>
      </rPr>
      <t xml:space="preserve"> cm, formada per </t>
    </r>
    <r>
      <rPr>
        <b/>
        <sz val="7.80"/>
        <color rgb="FF000000"/>
        <rFont val="A"/>
        <family val="2"/>
      </rPr>
      <t xml:space="preserve">formigó HA-25/B/20/IIa fabricat en central, i abocament amb bomba i malla electrosoldada ME 20x20 Ø 5-5 B 500 T 6x2,20 UNE-EN 10080</t>
    </r>
    <r>
      <rPr>
        <sz val="7.80"/>
        <color rgb="FF000000"/>
        <rFont val="A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</si>
  <si>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</si>
  <si>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</si>
  <si>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</si>
  <si>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</si>
  <si>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</si>
  <si>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</si>
  <si>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mt14gsa010b</t>
  </si>
  <si>
    <t xml:space="preserve">m²</t>
  </si>
  <si>
    <t xml:space="preserve">Geotèxtil no teixit sintètic, termosoldat, de polipropilè-polietilè, de 125 g/m².</t>
  </si>
  <si>
    <t xml:space="preserve">mt07ala010h</t>
  </si>
  <si>
    <t xml:space="preserve">kg</t>
  </si>
  <si>
    <t xml:space="preserve">Acer laminat UNE-EN 10025 S275JR, en perfils laminats en calent, peces simples, per aplicacions estructurals.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</si>
  <si>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</si>
  <si>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</si>
  <si>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</si>
  <si>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mt10haf010nea</t>
  </si>
  <si>
    <t xml:space="preserve">m³</t>
  </si>
  <si>
    <t xml:space="preserve">Formigó HA-25/B/20/IIa, fabricat en central.</t>
  </si>
  <si>
    <t xml:space="preserve">mq06bhe010</t>
  </si>
  <si>
    <t xml:space="preserve">h</t>
  </si>
  <si>
    <t xml:space="preserve">Camió bomba estacionat a obra, per bombeig de formigó. Inclús p/p de desplaçament.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</si>
  <si>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</si>
  <si>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</si>
  <si>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</si>
  <si>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</si>
  <si>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</si>
  <si>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Ajudant estructurista.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</si>
  <si>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</si>
  <si>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</si>
  <si>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</si>
  <si>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</si>
  <si>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</si>
  <si>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</si>
  <si>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"/>
        <family val="2"/>
      </rPr>
      <t xml:space="preserve">Aplicabilitat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</si>
  <si>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Obligatorietat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</si>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</sst>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3.79" customWidth="1"/>
    <col min="3" max="3" width="1.75" customWidth="1"/>
    <col min="4" max="4" width="17.49" customWidth="1"/>
    <col min="5" max="5" width="47.65" customWidth="1"/>
    <col min="6" max="6" width="1.75" customWidth="1"/>
    <col min="7" max="7" width="2.48" customWidth="1"/>
    <col min="8" max="8" width="7.29" customWidth="1"/>
    <col min="9" max="9" width="1.46" customWidth="1"/>
    <col min="10" max="10" width="9.91" customWidth="1"/>
    <col min="11" max="11" width="2.77" customWidth="1"/>
    <col min="12" max="12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</row>
    <row r="4" spans="1:12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</row>
    <row r="7" spans="1:12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  <c r="L7" s="9"/>
    </row>
    <row r="8" spans="1:12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1.760000</v>
      </c>
      <c r="I8" s="16">
        <v>1.340000</v>
      </c>
      <c r="J8" s="16"/>
      <c r="K8" s="16">
        <f ca="1">ROUND(INDIRECT(ADDRESS(ROW()+(0), COLUMN()+(-3), 1))*INDIRECT(ADDRESS(ROW()+(0), COLUMN()+(-2), 1)), 2)</f>
        <v>2.360000</v>
      </c>
      <c r="L8" s="16"/>
    </row>
    <row r="9" spans="1:12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94.000000</v>
      </c>
      <c r="I9" s="20">
        <v>0.990000</v>
      </c>
      <c r="J9" s="20"/>
      <c r="K9" s="20">
        <f ca="1">ROUND(INDIRECT(ADDRESS(ROW()+(0), COLUMN()+(-3), 1))*INDIRECT(ADDRESS(ROW()+(0), COLUMN()+(-2), 1)), 2)</f>
        <v>93.060000</v>
      </c>
      <c r="L9" s="20"/>
    </row>
    <row r="10" spans="1:12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1.650000</v>
      </c>
      <c r="I10" s="20">
        <v>1.350000</v>
      </c>
      <c r="J10" s="20"/>
      <c r="K10" s="20">
        <f ca="1">ROUND(INDIRECT(ADDRESS(ROW()+(0), COLUMN()+(-3), 1))*INDIRECT(ADDRESS(ROW()+(0), COLUMN()+(-2), 1)), 2)</f>
        <v>2.230000</v>
      </c>
      <c r="L10" s="20"/>
    </row>
    <row r="11" spans="1:12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0.264000</v>
      </c>
      <c r="I11" s="20">
        <v>67.420000</v>
      </c>
      <c r="J11" s="20"/>
      <c r="K11" s="20">
        <f ca="1">ROUND(INDIRECT(ADDRESS(ROW()+(0), COLUMN()+(-3), 1))*INDIRECT(ADDRESS(ROW()+(0), COLUMN()+(-2), 1)), 2)</f>
        <v>17.800000</v>
      </c>
      <c r="L11" s="20"/>
    </row>
    <row r="12" spans="1:12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0.012000</v>
      </c>
      <c r="I12" s="20">
        <v>170.000000</v>
      </c>
      <c r="J12" s="20"/>
      <c r="K12" s="20">
        <f ca="1">ROUND(INDIRECT(ADDRESS(ROW()+(0), COLUMN()+(-3), 1))*INDIRECT(ADDRESS(ROW()+(0), COLUMN()+(-2), 1)), 2)</f>
        <v>2.040000</v>
      </c>
      <c r="L12" s="20"/>
    </row>
    <row r="13" spans="1:12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0.349000</v>
      </c>
      <c r="I13" s="20">
        <v>24.470000</v>
      </c>
      <c r="J13" s="20"/>
      <c r="K13" s="20">
        <f ca="1">ROUND(INDIRECT(ADDRESS(ROW()+(0), COLUMN()+(-3), 1))*INDIRECT(ADDRESS(ROW()+(0), COLUMN()+(-2), 1)), 2)</f>
        <v>8.540000</v>
      </c>
      <c r="L13" s="20"/>
    </row>
    <row r="14" spans="1:12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2"/>
      <c r="H14" s="23">
        <v>0.349000</v>
      </c>
      <c r="I14" s="24">
        <v>21.710000</v>
      </c>
      <c r="J14" s="24"/>
      <c r="K14" s="24">
        <f ca="1">ROUND(INDIRECT(ADDRESS(ROW()+(0), COLUMN()+(-3), 1))*INDIRECT(ADDRESS(ROW()+(0), COLUMN()+(-2), 1)), 2)</f>
        <v>7.580000</v>
      </c>
      <c r="L14" s="24"/>
    </row>
    <row r="15" spans="1:12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0"/>
      <c r="H15" s="14">
        <v>2.000000</v>
      </c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133.610000</v>
      </c>
      <c r="J15" s="16"/>
      <c r="K15" s="16">
        <f ca="1">ROUND(INDIRECT(ADDRESS(ROW()+(0), COLUMN()+(-3), 1))*INDIRECT(ADDRESS(ROW()+(0), COLUMN()+(-2), 1))/100, 2)</f>
        <v>2.670000</v>
      </c>
      <c r="L15" s="16"/>
    </row>
    <row r="16" spans="1:12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2"/>
      <c r="H16" s="23">
        <v>3.000000</v>
      </c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136.280000</v>
      </c>
      <c r="J16" s="24"/>
      <c r="K16" s="24">
        <f ca="1">ROUND(INDIRECT(ADDRESS(ROW()+(0), COLUMN()+(-3), 1))*INDIRECT(ADDRESS(ROW()+(0), COLUMN()+(-2), 1))/100, 2)</f>
        <v>4.090000</v>
      </c>
      <c r="L16" s="24"/>
    </row>
    <row r="17" spans="1:12" ht="12.00" thickBot="1" customHeight="1">
      <c r="A17" s="25"/>
      <c r="B17" s="26"/>
      <c r="C17" s="26"/>
      <c r="D17" s="26"/>
      <c r="E17" s="26"/>
      <c r="F17" s="26"/>
      <c r="G17" s="26"/>
      <c r="H17" s="27"/>
      <c r="I17" s="6" t="s">
        <v>36</v>
      </c>
      <c r="J17" s="6"/>
      <c r="K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140.370000</v>
      </c>
      <c r="L17" s="28"/>
    </row>
    <row r="20" spans="1:12" ht="21.60" thickBot="1" customHeight="1">
      <c r="A20" s="29" t="s">
        <v>37</v>
      </c>
      <c r="B20" s="29"/>
      <c r="C20" s="29"/>
      <c r="D20" s="29"/>
      <c r="E20" s="29"/>
      <c r="F20" s="29"/>
      <c r="G20" s="29" t="s">
        <v>38</v>
      </c>
      <c r="H20" s="29"/>
      <c r="I20" s="29"/>
      <c r="J20" s="29" t="s">
        <v>39</v>
      </c>
      <c r="K20" s="29"/>
      <c r="L20" s="29" t="s">
        <v>40</v>
      </c>
    </row>
    <row r="21" spans="1:12" ht="12.00" thickBot="1" customHeight="1">
      <c r="A21" s="30" t="s">
        <v>41</v>
      </c>
      <c r="B21" s="30"/>
      <c r="C21" s="30"/>
      <c r="D21" s="30"/>
      <c r="E21" s="30"/>
      <c r="F21" s="30"/>
      <c r="G21" s="31">
        <v>192005.000000</v>
      </c>
      <c r="H21" s="31"/>
      <c r="I21" s="31"/>
      <c r="J21" s="31">
        <v>192006.000000</v>
      </c>
      <c r="K21" s="31"/>
      <c r="L21" s="31" t="s">
        <v>42</v>
      </c>
    </row>
    <row r="22" spans="1:12" ht="21.60" thickBot="1" customHeight="1">
      <c r="A22" s="32" t="s">
        <v>43</v>
      </c>
      <c r="B22" s="32"/>
      <c r="C22" s="32"/>
      <c r="D22" s="32"/>
      <c r="E22" s="32"/>
      <c r="F22" s="32"/>
      <c r="G22" s="33"/>
      <c r="H22" s="33"/>
      <c r="I22" s="33"/>
      <c r="J22" s="33"/>
      <c r="K22" s="33"/>
      <c r="L22" s="33"/>
    </row>
    <row r="25" spans="1:1" ht="11.40" thickBot="1" customHeight="1">
      <c r="A25" s="1" t="s">
        <v>44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" ht="11.40" thickBot="1" customHeight="1">
      <c r="A26" s="1" t="s">
        <v>45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" ht="11.40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</sheetData>
  <mergeCells count="50">
    <mergeCell ref="A1:L1"/>
    <mergeCell ref="A3:C3"/>
    <mergeCell ref="F3:H3"/>
    <mergeCell ref="I3:J3"/>
    <mergeCell ref="K3:L3"/>
    <mergeCell ref="A4:L4"/>
    <mergeCell ref="C7:G7"/>
    <mergeCell ref="I7:J7"/>
    <mergeCell ref="K7:L7"/>
    <mergeCell ref="C8:G8"/>
    <mergeCell ref="I8:J8"/>
    <mergeCell ref="K8:L8"/>
    <mergeCell ref="C9:G9"/>
    <mergeCell ref="I9:J9"/>
    <mergeCell ref="K9:L9"/>
    <mergeCell ref="C10:G10"/>
    <mergeCell ref="I10:J10"/>
    <mergeCell ref="K10:L10"/>
    <mergeCell ref="C11:G11"/>
    <mergeCell ref="I11:J11"/>
    <mergeCell ref="K11:L11"/>
    <mergeCell ref="C12:G12"/>
    <mergeCell ref="I12:J12"/>
    <mergeCell ref="K12:L12"/>
    <mergeCell ref="C13:G13"/>
    <mergeCell ref="I13:J13"/>
    <mergeCell ref="K13:L13"/>
    <mergeCell ref="C14:G14"/>
    <mergeCell ref="I14:J14"/>
    <mergeCell ref="K14:L14"/>
    <mergeCell ref="C15:G15"/>
    <mergeCell ref="I15:J15"/>
    <mergeCell ref="K15:L15"/>
    <mergeCell ref="C16:G16"/>
    <mergeCell ref="I16:J16"/>
    <mergeCell ref="K16:L16"/>
    <mergeCell ref="C17:G17"/>
    <mergeCell ref="I17:J17"/>
    <mergeCell ref="K17:L17"/>
    <mergeCell ref="A20:F20"/>
    <mergeCell ref="G20:I20"/>
    <mergeCell ref="J20:K20"/>
    <mergeCell ref="A21:F21"/>
    <mergeCell ref="G21:I22"/>
    <mergeCell ref="J21:K22"/>
    <mergeCell ref="L21:L22"/>
    <mergeCell ref="A22:F22"/>
    <mergeCell ref="A25:L25"/>
    <mergeCell ref="A26:L26"/>
    <mergeCell ref="A27:L27"/>
  </mergeCells>
  <pageMargins left="0.620079" right="0.472441" top="0.472441" bottom="0.472441" header="0.0" footer="0.0"/>
  <pageSetup paperSize="9" orientation="portrait"/>
  <rowBreaks count="0" manualBreakCount="0">
    </rowBreaks>
</worksheet>
</file>