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<sst xmlns="http://schemas.openxmlformats.org/spreadsheetml/2006/main" count="54" uniqueCount="54">
  <si>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</si>
  <si>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HRZ010</t>
  </si>
  <si>
    <t xml:space="preserve">m</t>
  </si>
  <si>
    <t xml:space="preserve">Sòcol.</t>
  </si>
  <si>
    <r>
      <rPr>
        <b/>
        <sz val="7.80"/>
        <color rgb="FF000000"/>
        <rFont val="Arial"/>
        <family val="2"/>
      </rPr>
      <t xml:space="preserve">Sòcol de formigó polímer de superfície polida, de color gris, de 5x32,5 cm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</si>
  <si>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</si>
  <si>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</si>
  <si>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</si>
  <si>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</si>
  <si>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</si>
  <si>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</si>
  <si>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</si>
  <si>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</si>
  <si>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</si>
  <si>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</si>
  <si>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</si>
  <si>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</si>
  <si>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</si>
  <si>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</si>
  <si>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de ciment flexible i de gran adherència.</t>
  </si>
  <si>
    <t xml:space="preserve">mt20zhp010d</t>
  </si>
  <si>
    <t xml:space="preserve">m</t>
  </si>
  <si>
    <t xml:space="preserve">Sòcol de formigó polímer de superfície polida, de color gris, de 5x32,5 cm, amb ancoratge metàl·lic d'acer inoxidable.</t>
  </si>
  <si>
    <t xml:space="preserve">mt20wwa025</t>
  </si>
  <si>
    <t xml:space="preserve">m</t>
  </si>
  <si>
    <t xml:space="preserve">Perfil d'escuma de polietilè, de 6 mm de diàmetre, per a rebliment de juntes.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</si>
  <si>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</si>
  <si>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</si>
  <si>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</si>
  <si>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</si>
  <si>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</si>
  <si>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</si>
  <si>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</si>
  <si>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</si>
  <si>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</si>
  <si>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</si>
  <si>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</si>
  <si>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</si>
  <si>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</si>
  <si>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</si>
  <si>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</si>
  <si>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</si>
  <si>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9,84€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</si>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</sst>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0.09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0.007000</v>
      </c>
      <c r="H9" s="20">
        <v>39.800000</v>
      </c>
      <c r="I9" s="20"/>
      <c r="J9" s="20">
        <f ca="1">ROUND(INDIRECT(ADDRESS(ROW()+(0), COLUMN()+(-3), 1))*INDIRECT(ADDRESS(ROW()+(0), COLUMN()+(-2), 1)), 2)</f>
        <v>0.280000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1.961000</v>
      </c>
      <c r="H10" s="20">
        <v>0.500000</v>
      </c>
      <c r="I10" s="20"/>
      <c r="J10" s="20">
        <f ca="1">ROUND(INDIRECT(ADDRESS(ROW()+(0), COLUMN()+(-3), 1))*INDIRECT(ADDRESS(ROW()+(0), COLUMN()+(-2), 1)), 2)</f>
        <v>0.980000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1.050000</v>
      </c>
      <c r="H11" s="20">
        <v>36.160000</v>
      </c>
      <c r="I11" s="20"/>
      <c r="J11" s="20">
        <f ca="1">ROUND(INDIRECT(ADDRESS(ROW()+(0), COLUMN()+(-3), 1))*INDIRECT(ADDRESS(ROW()+(0), COLUMN()+(-2), 1)), 2)</f>
        <v>37.970000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0.375000</v>
      </c>
      <c r="H12" s="20">
        <v>0.390000</v>
      </c>
      <c r="I12" s="20"/>
      <c r="J12" s="20">
        <f ca="1">ROUND(INDIRECT(ADDRESS(ROW()+(0), COLUMN()+(-3), 1))*INDIRECT(ADDRESS(ROW()+(0), COLUMN()+(-2), 1)), 2)</f>
        <v>0.150000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0.035000</v>
      </c>
      <c r="H13" s="20">
        <v>5.350000</v>
      </c>
      <c r="I13" s="20"/>
      <c r="J13" s="20">
        <f ca="1">ROUND(INDIRECT(ADDRESS(ROW()+(0), COLUMN()+(-3), 1))*INDIRECT(ADDRESS(ROW()+(0), COLUMN()+(-2), 1)), 2)</f>
        <v>0.190000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0.071000</v>
      </c>
      <c r="H14" s="20">
        <v>5.250000</v>
      </c>
      <c r="I14" s="20"/>
      <c r="J14" s="20">
        <f ca="1">ROUND(INDIRECT(ADDRESS(ROW()+(0), COLUMN()+(-3), 1))*INDIRECT(ADDRESS(ROW()+(0), COLUMN()+(-2), 1)), 2)</f>
        <v>0.370000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0.424000</v>
      </c>
      <c r="H15" s="20">
        <v>23.300000</v>
      </c>
      <c r="I15" s="20"/>
      <c r="J15" s="20">
        <f ca="1">ROUND(INDIRECT(ADDRESS(ROW()+(0), COLUMN()+(-3), 1))*INDIRECT(ADDRESS(ROW()+(0), COLUMN()+(-2), 1)), 2)</f>
        <v>9.880000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0.448000</v>
      </c>
      <c r="H16" s="24">
        <v>19.470000</v>
      </c>
      <c r="I16" s="24"/>
      <c r="J16" s="24">
        <f ca="1">ROUND(INDIRECT(ADDRESS(ROW()+(0), COLUMN()+(-3), 1))*INDIRECT(ADDRESS(ROW()+(0), COLUMN()+(-2), 1)), 2)</f>
        <v>8.720000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58.550000</v>
      </c>
      <c r="I17" s="16"/>
      <c r="J17" s="16">
        <f ca="1">ROUND(INDIRECT(ADDRESS(ROW()+(0), COLUMN()+(-3), 1))*INDIRECT(ADDRESS(ROW()+(0), COLUMN()+(-2), 1))/100, 2)</f>
        <v>1.170000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59.720000</v>
      </c>
      <c r="I18" s="24"/>
      <c r="J18" s="24">
        <f ca="1">ROUND(INDIRECT(ADDRESS(ROW()+(0), COLUMN()+(-3), 1))*INDIRECT(ADDRESS(ROW()+(0), COLUMN()+(-2), 1))/100, 2)</f>
        <v>1.790000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61.510000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/>
      <c r="I22" s="27" t="s">
        <v>46</v>
      </c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162011.000000</v>
      </c>
      <c r="G23" s="29"/>
      <c r="H23" s="29"/>
      <c r="I23" s="29">
        <v>162012.000000</v>
      </c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F19"/>
    <mergeCell ref="H19:I19"/>
    <mergeCell ref="J19:K19"/>
    <mergeCell ref="A22:E22"/>
    <mergeCell ref="F22:H22"/>
    <mergeCell ref="I22:J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