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<sst xmlns="http://schemas.openxmlformats.org/spreadsheetml/2006/main" count="54" uniqueCount="54">
  <si>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</si>
  <si>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HRV010</t>
  </si>
  <si>
    <t xml:space="preserve">m</t>
  </si>
  <si>
    <t xml:space="preserve">Escopidor.</t>
  </si>
  <si>
    <r>
      <rPr>
        <b/>
        <sz val="7.80"/>
        <color rgb="FF000000"/>
        <rFont val="Arial"/>
        <family val="2"/>
      </rPr>
      <t xml:space="preserve">Escopidors de marbre Blanc Macael, fins a 110 cm de longitud, fins a 20 cm d'amplada i 2 cm de gruix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</si>
  <si>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</si>
  <si>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</si>
  <si>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</si>
  <si>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</si>
  <si>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</si>
  <si>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</si>
  <si>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mt20vmn010da</t>
  </si>
  <si>
    <t xml:space="preserve">m</t>
  </si>
  <si>
    <t xml:space="preserve">Escopidors de marbre Blanc Macael, fins a 110 cm de longitud, fins a 20 cm d'amplada i 2 cm de gruix, amb trencaaigües, cara i cantell recte polits,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</si>
  <si>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</si>
  <si>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</si>
  <si>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</si>
  <si>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</si>
  <si>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</si>
  <si>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</si>
  <si>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mt09lec010b</t>
  </si>
  <si>
    <t xml:space="preserve">m³</t>
  </si>
  <si>
    <t xml:space="preserve">Beurada de ciment blanc BL 22,5 X.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</si>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</sst>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78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13.460000</v>
      </c>
      <c r="H8" s="16"/>
      <c r="I8" s="16">
        <f ca="1">ROUND(INDIRECT(ADDRESS(ROW()+(0), COLUMN()+(-3), 1))*INDIRECT(ADDRESS(ROW()+(0), COLUMN()+(-2), 1)), 2)</f>
        <v>14.130000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0.001000</v>
      </c>
      <c r="G11" s="20">
        <v>157.000000</v>
      </c>
      <c r="H11" s="20"/>
      <c r="I11" s="20">
        <f ca="1">ROUND(INDIRECT(ADDRESS(ROW()+(0), COLUMN()+(-3), 1))*INDIRECT(ADDRESS(ROW()+(0), COLUMN()+(-2), 1)), 2)</f>
        <v>0.160000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0.300000</v>
      </c>
      <c r="G14" s="20">
        <v>23.300000</v>
      </c>
      <c r="H14" s="20"/>
      <c r="I14" s="20">
        <f ca="1">ROUND(INDIRECT(ADDRESS(ROW()+(0), COLUMN()+(-3), 1))*INDIRECT(ADDRESS(ROW()+(0), COLUMN()+(-2), 1)), 2)</f>
        <v>6.990000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0.334000</v>
      </c>
      <c r="G15" s="24">
        <v>19.470000</v>
      </c>
      <c r="H15" s="24"/>
      <c r="I15" s="24">
        <f ca="1">ROUND(INDIRECT(ADDRESS(ROW()+(0), COLUMN()+(-3), 1))*INDIRECT(ADDRESS(ROW()+(0), COLUMN()+(-2), 1)), 2)</f>
        <v>6.500000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28.240000</v>
      </c>
      <c r="H16" s="16"/>
      <c r="I16" s="16">
        <f ca="1">ROUND(INDIRECT(ADDRESS(ROW()+(0), COLUMN()+(-3), 1))*INDIRECT(ADDRESS(ROW()+(0), COLUMN()+(-2), 1))/100, 2)</f>
        <v>0.560000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28.800000</v>
      </c>
      <c r="H17" s="24"/>
      <c r="I17" s="24">
        <f ca="1">ROUND(INDIRECT(ADDRESS(ROW()+(0), COLUMN()+(-3), 1))*INDIRECT(ADDRESS(ROW()+(0), COLUMN()+(-2), 1))/100, 2)</f>
        <v>0.860000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29.660000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122012.000000</v>
      </c>
      <c r="F22" s="29"/>
      <c r="G22" s="29"/>
      <c r="H22" s="29">
        <v>122013.000000</v>
      </c>
      <c r="I22" s="29"/>
      <c r="J22" s="29" t="s">
        <v>46</v>
      </c>
    </row>
    <row r="23" spans="1:10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4" spans="1:10" ht="12.00" thickBot="1" customHeight="1">
      <c r="A24" s="28" t="s">
        <v>48</v>
      </c>
      <c r="B24" s="28"/>
      <c r="C24" s="28"/>
      <c r="D24" s="28"/>
      <c r="E24" s="29">
        <v>162011.000000</v>
      </c>
      <c r="F24" s="29"/>
      <c r="G24" s="29"/>
      <c r="H24" s="29">
        <v>162012.000000</v>
      </c>
      <c r="I24" s="29"/>
      <c r="J24" s="29" t="s">
        <v>49</v>
      </c>
    </row>
    <row r="25" spans="1:10" ht="12.00" thickBot="1" customHeight="1">
      <c r="A25" s="30" t="s">
        <v>50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