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<sst xmlns="http://schemas.openxmlformats.org/spreadsheetml/2006/main" count="51" uniqueCount="51">
  <si>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</si>
  <si>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HRU010</t>
  </si>
  <si>
    <t xml:space="preserve">m</t>
  </si>
  <si>
    <t xml:space="preserve">Llindar.</t>
  </si>
  <si>
    <r>
      <rPr>
        <b/>
        <sz val="7.80"/>
        <color rgb="FF000000"/>
        <rFont val="Arial"/>
        <family val="2"/>
      </rPr>
      <t xml:space="preserve">Llindar per acabat de porta d'entrada o balconera de marbre Blanc Macael, fins a 110 cm de longitud, fins a 20 cm d'amplada i 2 cm de gruix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</si>
  <si>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</si>
  <si>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</si>
  <si>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</si>
  <si>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</si>
  <si>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</si>
  <si>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</si>
  <si>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mt20upn010da</t>
  </si>
  <si>
    <t xml:space="preserve">m</t>
  </si>
  <si>
    <t xml:space="preserve">Llindar per acabat de porta d'entrada o balconera de marbre Blanc Macael, fins a 110 cm de longitud, fins a 20 cm d'amplada i 2 cm de gruix, amb trencaaigües, cara i cantell recte polits, segons UNE-EN 771-6.</t>
  </si>
  <si>
    <t xml:space="preserve">mt08aaa010a</t>
  </si>
  <si>
    <t xml:space="preserve">m³</t>
  </si>
  <si>
    <t xml:space="preserve">Aigua.</t>
  </si>
  <si>
    <t xml:space="preserve">mt09mif010ka</t>
  </si>
  <si>
    <t xml:space="preserve">t</t>
  </si>
  <si>
    <t xml:space="preserve">Morter industrial per a obra de paleta, de ciment, color gris, amb additiu hidròfug, categoria M-10 (resistència a compressió 10 N/mm²), subministrat en sacs, segons UNE-EN 998-2.</t>
  </si>
  <si>
    <t xml:space="preserve">mt09lec010b</t>
  </si>
  <si>
    <t xml:space="preserve">m³</t>
  </si>
  <si>
    <t xml:space="preserve">Beurada de ciment blanc BL 22,5 X.</t>
  </si>
  <si>
    <t xml:space="preserve">mt09mcr220</t>
  </si>
  <si>
    <t xml:space="preserve">kg</t>
  </si>
  <si>
    <t xml:space="preserve">Morter de rejuntat per a revestiments, interiors o exteriors, de pedra natural, polida o per a polir, compost de ciment, àrids a força de pols de marbre, pigments resistents als àlcalis i additius especials.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</si>
  <si>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</si>
  <si>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</si>
  <si>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</si>
  <si>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</si>
  <si>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</si>
  <si>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</si>
  <si>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</si>
  <si>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</si>
  <si>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</si>
  <si>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</si>
  <si>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4,14€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</si>
  <si>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</si>
  <si>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</si>
  <si>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</si>
  <si>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</si>
  <si>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</si>
  <si>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771-6:2012</t>
  </si>
  <si>
    <t xml:space="preserve">2+/3/4</t>
  </si>
  <si>
    <t xml:space="preserve">Especificación de piezas para fábrica de albañilería. Parte 6: Piezas de albañilería de piedra natural.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</si>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</sst>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35" customWidth="1"/>
    <col min="4" max="4" width="69.07" customWidth="1"/>
    <col min="5" max="5" width="3.21" customWidth="1"/>
    <col min="6" max="6" width="6.41" customWidth="1"/>
    <col min="7" max="7" width="1.60" customWidth="1"/>
    <col min="8" max="8" width="9.47" customWidth="1"/>
    <col min="9" max="9" width="3.21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13.460000</v>
      </c>
      <c r="H8" s="16"/>
      <c r="I8" s="16">
        <f ca="1">ROUND(INDIRECT(ADDRESS(ROW()+(0), COLUMN()+(-3), 1))*INDIRECT(ADDRESS(ROW()+(0), COLUMN()+(-2), 1)), 2)</f>
        <v>14.130000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0.006000</v>
      </c>
      <c r="G9" s="20">
        <v>1.500000</v>
      </c>
      <c r="H9" s="20"/>
      <c r="I9" s="20">
        <f ca="1">ROUND(INDIRECT(ADDRESS(ROW()+(0), COLUMN()+(-3), 1))*INDIRECT(ADDRESS(ROW()+(0), COLUMN()+(-2), 1)), 2)</f>
        <v>0.010000</v>
      </c>
      <c r="J9" s="20"/>
    </row>
    <row r="10" spans="1:10" ht="31.2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0.009000</v>
      </c>
      <c r="G10" s="20">
        <v>38.050000</v>
      </c>
      <c r="H10" s="20"/>
      <c r="I10" s="20">
        <f ca="1">ROUND(INDIRECT(ADDRESS(ROW()+(0), COLUMN()+(-3), 1))*INDIRECT(ADDRESS(ROW()+(0), COLUMN()+(-2), 1)), 2)</f>
        <v>0.340000</v>
      </c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0.001000</v>
      </c>
      <c r="G11" s="20">
        <v>157.000000</v>
      </c>
      <c r="H11" s="20"/>
      <c r="I11" s="20">
        <f ca="1">ROUND(INDIRECT(ADDRESS(ROW()+(0), COLUMN()+(-3), 1))*INDIRECT(ADDRESS(ROW()+(0), COLUMN()+(-2), 1)), 2)</f>
        <v>0.160000</v>
      </c>
      <c r="J11" s="20"/>
    </row>
    <row r="12" spans="1:10" ht="31.2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0.015000</v>
      </c>
      <c r="G12" s="20">
        <v>1.800000</v>
      </c>
      <c r="H12" s="20"/>
      <c r="I12" s="20">
        <f ca="1">ROUND(INDIRECT(ADDRESS(ROW()+(0), COLUMN()+(-3), 1))*INDIRECT(ADDRESS(ROW()+(0), COLUMN()+(-2), 1)), 2)</f>
        <v>0.030000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0.300000</v>
      </c>
      <c r="G13" s="20">
        <v>23.300000</v>
      </c>
      <c r="H13" s="20"/>
      <c r="I13" s="20">
        <f ca="1">ROUND(INDIRECT(ADDRESS(ROW()+(0), COLUMN()+(-3), 1))*INDIRECT(ADDRESS(ROW()+(0), COLUMN()+(-2), 1)), 2)</f>
        <v>6.990000</v>
      </c>
      <c r="J13" s="20"/>
    </row>
    <row r="14" spans="1:10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0.334000</v>
      </c>
      <c r="G14" s="24">
        <v>19.470000</v>
      </c>
      <c r="H14" s="24"/>
      <c r="I14" s="24">
        <f ca="1">ROUND(INDIRECT(ADDRESS(ROW()+(0), COLUMN()+(-3), 1))*INDIRECT(ADDRESS(ROW()+(0), COLUMN()+(-2), 1)), 2)</f>
        <v>6.500000</v>
      </c>
      <c r="J14" s="24"/>
    </row>
    <row r="15" spans="1:10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28.160000</v>
      </c>
      <c r="H15" s="16"/>
      <c r="I15" s="16">
        <f ca="1">ROUND(INDIRECT(ADDRESS(ROW()+(0), COLUMN()+(-3), 1))*INDIRECT(ADDRESS(ROW()+(0), COLUMN()+(-2), 1))/100, 2)</f>
        <v>0.560000</v>
      </c>
      <c r="J15" s="16"/>
    </row>
    <row r="16" spans="1:10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28.720000</v>
      </c>
      <c r="H16" s="24"/>
      <c r="I16" s="24">
        <f ca="1">ROUND(INDIRECT(ADDRESS(ROW()+(0), COLUMN()+(-3), 1))*INDIRECT(ADDRESS(ROW()+(0), COLUMN()+(-2), 1))/100, 2)</f>
        <v>0.860000</v>
      </c>
      <c r="J16" s="24"/>
    </row>
    <row r="17" spans="1:10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29.580000</v>
      </c>
      <c r="J17" s="26"/>
    </row>
    <row r="20" spans="1:10" ht="21.60" thickBot="1" customHeight="1">
      <c r="A20" s="27" t="s">
        <v>38</v>
      </c>
      <c r="B20" s="27"/>
      <c r="C20" s="27"/>
      <c r="D20" s="27"/>
      <c r="E20" s="27" t="s">
        <v>39</v>
      </c>
      <c r="F20" s="27"/>
      <c r="G20" s="27"/>
      <c r="H20" s="27" t="s">
        <v>40</v>
      </c>
      <c r="I20" s="27"/>
      <c r="J20" s="27" t="s">
        <v>41</v>
      </c>
    </row>
    <row r="21" spans="1:10" ht="12.00" thickBot="1" customHeight="1">
      <c r="A21" s="28" t="s">
        <v>42</v>
      </c>
      <c r="B21" s="28"/>
      <c r="C21" s="28"/>
      <c r="D21" s="28"/>
      <c r="E21" s="29">
        <v>122012.000000</v>
      </c>
      <c r="F21" s="29"/>
      <c r="G21" s="29"/>
      <c r="H21" s="29">
        <v>122013.000000</v>
      </c>
      <c r="I21" s="29"/>
      <c r="J21" s="29" t="s">
        <v>43</v>
      </c>
    </row>
    <row r="22" spans="1:10" ht="12.00" thickBot="1" customHeight="1">
      <c r="A22" s="30" t="s">
        <v>44</v>
      </c>
      <c r="B22" s="30"/>
      <c r="C22" s="30"/>
      <c r="D22" s="30"/>
      <c r="E22" s="31"/>
      <c r="F22" s="31"/>
      <c r="G22" s="31"/>
      <c r="H22" s="31"/>
      <c r="I22" s="31"/>
      <c r="J22" s="31"/>
    </row>
    <row r="23" spans="1:10" ht="12.00" thickBot="1" customHeight="1">
      <c r="A23" s="28" t="s">
        <v>45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46</v>
      </c>
    </row>
    <row r="24" spans="1:10" ht="12.00" thickBot="1" customHeight="1">
      <c r="A24" s="30" t="s">
        <v>47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2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E17"/>
    <mergeCell ref="G17:H17"/>
    <mergeCell ref="I17:J17"/>
    <mergeCell ref="A20:D20"/>
    <mergeCell ref="E20:G20"/>
    <mergeCell ref="H20:I20"/>
    <mergeCell ref="A21:D21"/>
    <mergeCell ref="E21:G22"/>
    <mergeCell ref="H21:I22"/>
    <mergeCell ref="J21:J22"/>
    <mergeCell ref="A22:D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