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<sst xmlns="http://schemas.openxmlformats.org/spreadsheetml/2006/main" count="60" uniqueCount="60">
  <si>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</si>
  <si>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HRO020</t>
  </si>
  <si>
    <t xml:space="preserve">m²</t>
  </si>
  <si>
    <t xml:space="preserve">Folrat de biga metàl·lica despenjada.</t>
  </si>
  <si>
    <r>
      <rPr>
        <sz val="7.80"/>
        <color rgb="FF000000"/>
        <rFont val="Arial"/>
        <family val="2"/>
      </rPr>
      <t xml:space="preserve">Folrat de biga metàl·lica despenjada del forjat, per les dues cares de l'ànima, amb </t>
    </r>
    <r>
      <rPr>
        <b/>
        <sz val="7.80"/>
        <color rgb="FF000000"/>
        <rFont val="Arial"/>
        <family val="2"/>
      </rPr>
      <t xml:space="preserve">maó ceràmic buit (maó), per revestir, 29x14x4 cm, rebut amb morter de ciment confeccionat en obra, amb 300 kg/m³ de ciment, color gris, dosificació 1:5, subministrat en sacs</t>
    </r>
    <r>
      <rPr>
        <sz val="7.80"/>
        <color rgb="FF000000"/>
        <rFont val="Arial"/>
        <family val="2"/>
      </rPr>
      <t xml:space="preserve">, acabat amb esquerdejat a bona vista amb </t>
    </r>
    <r>
      <rPr>
        <b/>
        <sz val="7.80"/>
        <color rgb="FF000000"/>
        <rFont val="Arial"/>
        <family val="2"/>
      </rPr>
      <t xml:space="preserve">morter de ciment, industrial, amb additiu hidròfug, M-15</t>
    </r>
    <r>
      <rPr>
        <sz val="7.80"/>
        <color rgb="FF000000"/>
        <rFont val="Arial"/>
        <family val="2"/>
      </rPr>
      <t xml:space="preserve">, armat i reforçat amb malla antiàlcalis.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</si>
  <si>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</si>
  <si>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</si>
  <si>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</si>
  <si>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</si>
  <si>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</si>
  <si>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</si>
  <si>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mt04lcc010a</t>
  </si>
  <si>
    <t xml:space="preserve">Ut</t>
  </si>
  <si>
    <t xml:space="preserve">Maó ceràmic buit (maó), per revestir, 29x14x4 cm, segons UNE-EN 771-1.</t>
  </si>
  <si>
    <t xml:space="preserve">mt08aaa010a</t>
  </si>
  <si>
    <t xml:space="preserve">m³</t>
  </si>
  <si>
    <t xml:space="preserve">Aigua.</t>
  </si>
  <si>
    <t xml:space="preserve">mt01arg005a</t>
  </si>
  <si>
    <t xml:space="preserve">t</t>
  </si>
  <si>
    <t xml:space="preserve">Sorra de pedrera, per a morter preparat en obra.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</si>
  <si>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</si>
  <si>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</si>
  <si>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</si>
  <si>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</si>
  <si>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</si>
  <si>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</si>
  <si>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mt09var030a</t>
  </si>
  <si>
    <t xml:space="preserve">m²</t>
  </si>
  <si>
    <t xml:space="preserve">Malla de fibra de vidre teixida, amb impregnació de PVC, de 10x10 mm de llum, antiàlcalis, de 115 a 125 g/m² i 500 µ d'espessor, per a armar gotejats tradicionals, esquerdejats i morters.</t>
  </si>
  <si>
    <t xml:space="preserve">mq06hor010</t>
  </si>
  <si>
    <t xml:space="preserve">h</t>
  </si>
  <si>
    <t xml:space="preserve">Formigonera.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</si>
  <si>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</si>
  <si>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</si>
  <si>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</si>
  <si>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</si>
  <si>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</si>
  <si>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</si>
  <si>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</si>
  <si>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</si>
  <si>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</si>
  <si>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</si>
  <si>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1,30€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</si>
  <si>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</si>
  <si>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</si>
  <si>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</si>
  <si>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</si>
  <si>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</si>
  <si>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</si>
  <si>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</si>
  <si>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</si>
  <si>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197-1:2011</t>
  </si>
  <si>
    <t xml:space="preserve">1+</t>
  </si>
  <si>
    <t xml:space="preserve">Cemento. Parte 1: Composición, especificaciones y criterios de conformidad de los cementos comunes.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</si>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</sst>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56" customWidth="1"/>
    <col min="4" max="4" width="21.57" customWidth="1"/>
    <col min="5" max="5" width="28.56" customWidth="1"/>
    <col min="6" max="6" width="12.82" customWidth="1"/>
    <col min="7" max="7" width="2.33" customWidth="1"/>
    <col min="8" max="8" width="7.29" customWidth="1"/>
    <col min="9" max="9" width="1.60" customWidth="1"/>
    <col min="10" max="10" width="6.12" customWidth="1"/>
    <col min="11" max="11" width="3.35" customWidth="1"/>
    <col min="12" max="12" width="3.21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23.000000</v>
      </c>
      <c r="I8" s="16">
        <v>0.140000</v>
      </c>
      <c r="J8" s="16"/>
      <c r="K8" s="16"/>
      <c r="L8" s="16">
        <f ca="1">ROUND(INDIRECT(ADDRESS(ROW()+(0), COLUMN()+(-4), 1))*INDIRECT(ADDRESS(ROW()+(0), COLUMN()+(-3), 1)), 2)</f>
        <v>3.220000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0.010000</v>
      </c>
      <c r="I9" s="20">
        <v>1.500000</v>
      </c>
      <c r="J9" s="20"/>
      <c r="K9" s="20"/>
      <c r="L9" s="20">
        <f ca="1">ROUND(INDIRECT(ADDRESS(ROW()+(0), COLUMN()+(-4), 1))*INDIRECT(ADDRESS(ROW()+(0), COLUMN()+(-3), 1)), 2)</f>
        <v>0.020000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0.007000</v>
      </c>
      <c r="I10" s="20">
        <v>18.000000</v>
      </c>
      <c r="J10" s="20"/>
      <c r="K10" s="20"/>
      <c r="L10" s="20">
        <f ca="1">ROUND(INDIRECT(ADDRESS(ROW()+(0), COLUMN()+(-4), 1))*INDIRECT(ADDRESS(ROW()+(0), COLUMN()+(-3), 1)), 2)</f>
        <v>0.130000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1.252000</v>
      </c>
      <c r="I11" s="20">
        <v>0.100000</v>
      </c>
      <c r="J11" s="20"/>
      <c r="K11" s="20"/>
      <c r="L11" s="20">
        <f ca="1">ROUND(INDIRECT(ADDRESS(ROW()+(0), COLUMN()+(-4), 1))*INDIRECT(ADDRESS(ROW()+(0), COLUMN()+(-3), 1)), 2)</f>
        <v>0.130000</v>
      </c>
      <c r="M11" s="20"/>
    </row>
    <row r="12" spans="1:13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0.028000</v>
      </c>
      <c r="I12" s="20">
        <v>39.800000</v>
      </c>
      <c r="J12" s="20"/>
      <c r="K12" s="20"/>
      <c r="L12" s="20">
        <f ca="1">ROUND(INDIRECT(ADDRESS(ROW()+(0), COLUMN()+(-4), 1))*INDIRECT(ADDRESS(ROW()+(0), COLUMN()+(-3), 1)), 2)</f>
        <v>1.110000</v>
      </c>
      <c r="M12" s="20"/>
    </row>
    <row r="13" spans="1:13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1.050000</v>
      </c>
      <c r="I13" s="20">
        <v>1.550000</v>
      </c>
      <c r="J13" s="20"/>
      <c r="K13" s="20"/>
      <c r="L13" s="20">
        <f ca="1">ROUND(INDIRECT(ADDRESS(ROW()+(0), COLUMN()+(-4), 1))*INDIRECT(ADDRESS(ROW()+(0), COLUMN()+(-3), 1)), 2)</f>
        <v>1.630000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0.003000</v>
      </c>
      <c r="I14" s="20">
        <v>1.680000</v>
      </c>
      <c r="J14" s="20"/>
      <c r="K14" s="20"/>
      <c r="L14" s="20">
        <f ca="1">ROUND(INDIRECT(ADDRESS(ROW()+(0), COLUMN()+(-4), 1))*INDIRECT(ADDRESS(ROW()+(0), COLUMN()+(-3), 1)), 2)</f>
        <v>0.010000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1.356000</v>
      </c>
      <c r="I15" s="20">
        <v>23.300000</v>
      </c>
      <c r="J15" s="20"/>
      <c r="K15" s="20"/>
      <c r="L15" s="20">
        <f ca="1">ROUND(INDIRECT(ADDRESS(ROW()+(0), COLUMN()+(-4), 1))*INDIRECT(ADDRESS(ROW()+(0), COLUMN()+(-3), 1)), 2)</f>
        <v>31.590000</v>
      </c>
      <c r="M15" s="20"/>
    </row>
    <row r="16" spans="1:13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1.243000</v>
      </c>
      <c r="I16" s="24">
        <v>19.470000</v>
      </c>
      <c r="J16" s="24"/>
      <c r="K16" s="24"/>
      <c r="L16" s="24">
        <f ca="1">ROUND(INDIRECT(ADDRESS(ROW()+(0), COLUMN()+(-4), 1))*INDIRECT(ADDRESS(ROW()+(0), COLUMN()+(-3), 1)), 2)</f>
        <v>24.200000</v>
      </c>
      <c r="M16" s="24"/>
    </row>
    <row r="17" spans="1:13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62.040000</v>
      </c>
      <c r="J17" s="16"/>
      <c r="K17" s="16"/>
      <c r="L17" s="16">
        <f ca="1">ROUND(INDIRECT(ADDRESS(ROW()+(0), COLUMN()+(-4), 1))*INDIRECT(ADDRESS(ROW()+(0), COLUMN()+(-3), 1))/100, 2)</f>
        <v>1.240000</v>
      </c>
      <c r="M17" s="16"/>
    </row>
    <row r="18" spans="1:13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63.280000</v>
      </c>
      <c r="J18" s="24"/>
      <c r="K18" s="24"/>
      <c r="L18" s="24">
        <f ca="1">ROUND(INDIRECT(ADDRESS(ROW()+(0), COLUMN()+(-4), 1))*INDIRECT(ADDRESS(ROW()+(0), COLUMN()+(-3), 1))/100, 2)</f>
        <v>1.900000</v>
      </c>
      <c r="M18" s="24"/>
    </row>
    <row r="19" spans="1:13" ht="12.00" thickBot="1" customHeight="1">
      <c r="A19" s="6" t="s">
        <v>42</v>
      </c>
      <c r="B19" s="7"/>
      <c r="C19" s="7"/>
      <c r="D19" s="7"/>
      <c r="E19" s="7"/>
      <c r="F19" s="7"/>
      <c r="G19" s="7"/>
      <c r="H19" s="25"/>
      <c r="I19" s="6" t="s">
        <v>43</v>
      </c>
      <c r="J19" s="6"/>
      <c r="K19" s="6"/>
      <c r="L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65.180000</v>
      </c>
      <c r="M19" s="26"/>
    </row>
    <row r="22" spans="1:13" ht="21.60" thickBot="1" customHeight="1">
      <c r="A22" s="27" t="s">
        <v>44</v>
      </c>
      <c r="B22" s="27"/>
      <c r="C22" s="27"/>
      <c r="D22" s="27"/>
      <c r="E22" s="27"/>
      <c r="F22" s="27"/>
      <c r="G22" s="27" t="s">
        <v>45</v>
      </c>
      <c r="H22" s="27"/>
      <c r="I22" s="27"/>
      <c r="J22" s="27" t="s">
        <v>46</v>
      </c>
      <c r="K22" s="27"/>
      <c r="L22" s="27"/>
      <c r="M22" s="27" t="s">
        <v>47</v>
      </c>
    </row>
    <row r="23" spans="1:13" ht="12.00" thickBot="1" customHeight="1">
      <c r="A23" s="28" t="s">
        <v>48</v>
      </c>
      <c r="B23" s="28"/>
      <c r="C23" s="28"/>
      <c r="D23" s="28"/>
      <c r="E23" s="28"/>
      <c r="F23" s="28"/>
      <c r="G23" s="29">
        <v>122012.000000</v>
      </c>
      <c r="H23" s="29"/>
      <c r="I23" s="29"/>
      <c r="J23" s="29">
        <v>122013.000000</v>
      </c>
      <c r="K23" s="29"/>
      <c r="L23" s="29"/>
      <c r="M23" s="29" t="s">
        <v>49</v>
      </c>
    </row>
    <row r="24" spans="1:13" ht="12.00" thickBot="1" customHeight="1">
      <c r="A24" s="30" t="s">
        <v>50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</row>
    <row r="25" spans="1:13" ht="12.00" thickBot="1" customHeight="1">
      <c r="A25" s="28" t="s">
        <v>51</v>
      </c>
      <c r="B25" s="28"/>
      <c r="C25" s="28"/>
      <c r="D25" s="28"/>
      <c r="E25" s="28"/>
      <c r="F25" s="28"/>
      <c r="G25" s="29">
        <v>172012.000000</v>
      </c>
      <c r="H25" s="29"/>
      <c r="I25" s="29"/>
      <c r="J25" s="29">
        <v>172013.000000</v>
      </c>
      <c r="K25" s="29"/>
      <c r="L25" s="29"/>
      <c r="M25" s="29" t="s">
        <v>52</v>
      </c>
    </row>
    <row r="26" spans="1:13" ht="21.60" thickBot="1" customHeight="1">
      <c r="A26" s="30" t="s">
        <v>53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</row>
    <row r="27" spans="1:13" ht="12.00" thickBot="1" customHeight="1">
      <c r="A27" s="28" t="s">
        <v>54</v>
      </c>
      <c r="B27" s="28"/>
      <c r="C27" s="28"/>
      <c r="D27" s="28"/>
      <c r="E27" s="28"/>
      <c r="F27" s="28"/>
      <c r="G27" s="29">
        <v>162011.000000</v>
      </c>
      <c r="H27" s="29"/>
      <c r="I27" s="29"/>
      <c r="J27" s="29">
        <v>162012.000000</v>
      </c>
      <c r="K27" s="29"/>
      <c r="L27" s="29"/>
      <c r="M27" s="29" t="s">
        <v>55</v>
      </c>
    </row>
    <row r="28" spans="1:13" ht="12.00" thickBot="1" customHeight="1">
      <c r="A28" s="30" t="s">
        <v>56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</row>
    <row r="31" spans="1:1" ht="11.40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11.40" thickBot="1" customHeight="1">
      <c r="A32" s="1" t="s">
        <v>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ht="11.40" thickBot="1" customHeight="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</sheetData>
  <mergeCells count="66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A19:G19"/>
    <mergeCell ref="I19:K19"/>
    <mergeCell ref="L19:M19"/>
    <mergeCell ref="A22:F22"/>
    <mergeCell ref="G22:I22"/>
    <mergeCell ref="J22:L22"/>
    <mergeCell ref="A23:F23"/>
    <mergeCell ref="G23:I24"/>
    <mergeCell ref="J23:L24"/>
    <mergeCell ref="M23:M24"/>
    <mergeCell ref="A24:F24"/>
    <mergeCell ref="A25:F25"/>
    <mergeCell ref="G25:I26"/>
    <mergeCell ref="J25:L26"/>
    <mergeCell ref="M25:M26"/>
    <mergeCell ref="A26:F26"/>
    <mergeCell ref="A27:F27"/>
    <mergeCell ref="G27:I28"/>
    <mergeCell ref="J27:L28"/>
    <mergeCell ref="M27:M28"/>
    <mergeCell ref="A28:F28"/>
    <mergeCell ref="A31:M31"/>
    <mergeCell ref="A32:M32"/>
    <mergeCell ref="A33:M33"/>
  </mergeCells>
  <pageMargins left="0.620079" right="0.472441" top="0.472441" bottom="0.472441" header="0.0" footer="0.0"/>
  <pageSetup paperSize="9" orientation="portrait"/>
  <rowBreaks count="0" manualBreakCount="0">
    </rowBreaks>
</worksheet>
</file>