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<sst xmlns="http://schemas.openxmlformats.org/spreadsheetml/2006/main" count="63" uniqueCount="63">
  <si>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</si>
  <si>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HRO020</t>
  </si>
  <si>
    <t xml:space="preserve">m²</t>
  </si>
  <si>
    <t xml:space="preserve">Folrat de biga metàl·lica despenjada.</t>
  </si>
  <si>
    <r>
      <rPr>
        <sz val="7.80"/>
        <color rgb="FF000000"/>
        <rFont val="Arial"/>
        <family val="2"/>
      </rPr>
      <t xml:space="preserve">Folrat de biga metàl·lica despenjada del forjat, per les dues cares de l'ànima, amb </t>
    </r>
    <r>
      <rPr>
        <b/>
        <sz val="7.80"/>
        <color rgb="FF000000"/>
        <rFont val="Arial"/>
        <family val="2"/>
      </rPr>
      <t xml:space="preserve">maó ceràmic buit (maó), per revestir, 29x14x4 cm, rebut amb morter de ciment confeccionat en obra, amb 250 kg/m³ de ciment, color gris, amb additiu hidròfug, dosificació 1:6, subministrat en sacs</t>
    </r>
    <r>
      <rPr>
        <sz val="7.80"/>
        <color rgb="FF000000"/>
        <rFont val="Arial"/>
        <family val="2"/>
      </rPr>
      <t xml:space="preserve">, acabat amb esquerdejat a bona vista amb </t>
    </r>
    <r>
      <rPr>
        <b/>
        <sz val="7.80"/>
        <color rgb="FF000000"/>
        <rFont val="Arial"/>
        <family val="2"/>
      </rPr>
      <t xml:space="preserve">morter de ciment, industrial, amb additiu hidròfug, M-15</t>
    </r>
    <r>
      <rPr>
        <sz val="7.80"/>
        <color rgb="FF000000"/>
        <rFont val="Arial"/>
        <family val="2"/>
      </rPr>
      <t xml:space="preserve">, armat i reforçat amb malla antiàlcalis.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</si>
  <si>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</si>
  <si>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</si>
  <si>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</si>
  <si>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</si>
  <si>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</si>
  <si>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</si>
  <si>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mt04lcc010a</t>
  </si>
  <si>
    <t xml:space="preserve">Ut</t>
  </si>
  <si>
    <t xml:space="preserve">Maó ceràmic buit (maó), per revestir, 29x14x4 cm, segons UNE-EN 771-1.</t>
  </si>
  <si>
    <t xml:space="preserve">mt08aaa010a</t>
  </si>
  <si>
    <t xml:space="preserve">m³</t>
  </si>
  <si>
    <t xml:space="preserve">Aigua.</t>
  </si>
  <si>
    <t xml:space="preserve">mt01arg005a</t>
  </si>
  <si>
    <t xml:space="preserve">t</t>
  </si>
  <si>
    <t xml:space="preserve">Sorra de pedrera, per a morter preparat en obra.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</si>
  <si>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</si>
  <si>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</si>
  <si>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</si>
  <si>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mt08adt010</t>
  </si>
  <si>
    <t xml:space="preserve">kg</t>
  </si>
  <si>
    <t xml:space="preserve">Additiu hidròfug per a impermeabilització de morters o formigons.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</si>
  <si>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</si>
  <si>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</si>
  <si>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</si>
  <si>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mt09var030a</t>
  </si>
  <si>
    <t xml:space="preserve">m²</t>
  </si>
  <si>
    <t xml:space="preserve">Malla de fibra de vidre teixida, amb impregnació de PVC, de 10x10 mm de llum, antiàlcalis, de 115 a 125 g/m² i 500 µ d'espessor, per a armar gotejats tradicionals, esquerdejats i morters.</t>
  </si>
  <si>
    <t xml:space="preserve">mq06hor010</t>
  </si>
  <si>
    <t xml:space="preserve">h</t>
  </si>
  <si>
    <t xml:space="preserve">Formigonera.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</si>
  <si>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</si>
  <si>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</si>
  <si>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</si>
  <si>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</si>
  <si>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</si>
  <si>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</si>
  <si>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</si>
  <si>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</si>
  <si>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</si>
  <si>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</si>
  <si>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1,30€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</si>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</sst>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57" customWidth="1"/>
    <col min="5" max="5" width="28.56" customWidth="1"/>
    <col min="6" max="6" width="12.82" customWidth="1"/>
    <col min="7" max="7" width="2.33" customWidth="1"/>
    <col min="8" max="8" width="7.29" customWidth="1"/>
    <col min="9" max="9" width="1.60" customWidth="1"/>
    <col min="10" max="10" width="6.12" customWidth="1"/>
    <col min="11" max="11" width="3.35" customWidth="1"/>
    <col min="12" max="12" width="3.21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23.000000</v>
      </c>
      <c r="I8" s="16">
        <v>0.140000</v>
      </c>
      <c r="J8" s="16"/>
      <c r="K8" s="16"/>
      <c r="L8" s="16">
        <f ca="1">ROUND(INDIRECT(ADDRESS(ROW()+(0), COLUMN()+(-4), 1))*INDIRECT(ADDRESS(ROW()+(0), COLUMN()+(-3), 1)), 2)</f>
        <v>3.220000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0.010000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0.020000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0.130000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1.047000</v>
      </c>
      <c r="I11" s="20">
        <v>0.100000</v>
      </c>
      <c r="J11" s="20"/>
      <c r="K11" s="20"/>
      <c r="L11" s="20">
        <f ca="1">ROUND(INDIRECT(ADDRESS(ROW()+(0), COLUMN()+(-4), 1))*INDIRECT(ADDRESS(ROW()+(0), COLUMN()+(-3), 1)), 2)</f>
        <v>0.100000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0.021000</v>
      </c>
      <c r="I12" s="20">
        <v>1.200000</v>
      </c>
      <c r="J12" s="20"/>
      <c r="K12" s="20"/>
      <c r="L12" s="20">
        <f ca="1">ROUND(INDIRECT(ADDRESS(ROW()+(0), COLUMN()+(-4), 1))*INDIRECT(ADDRESS(ROW()+(0), COLUMN()+(-3), 1)), 2)</f>
        <v>0.030000</v>
      </c>
      <c r="M12" s="20"/>
    </row>
    <row r="13" spans="1:13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0.028000</v>
      </c>
      <c r="I13" s="20">
        <v>39.800000</v>
      </c>
      <c r="J13" s="20"/>
      <c r="K13" s="20"/>
      <c r="L13" s="20">
        <f ca="1">ROUND(INDIRECT(ADDRESS(ROW()+(0), COLUMN()+(-4), 1))*INDIRECT(ADDRESS(ROW()+(0), COLUMN()+(-3), 1)), 2)</f>
        <v>1.110000</v>
      </c>
      <c r="M13" s="20"/>
    </row>
    <row r="14" spans="1:13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1.050000</v>
      </c>
      <c r="I14" s="20">
        <v>1.550000</v>
      </c>
      <c r="J14" s="20"/>
      <c r="K14" s="20"/>
      <c r="L14" s="20">
        <f ca="1">ROUND(INDIRECT(ADDRESS(ROW()+(0), COLUMN()+(-4), 1))*INDIRECT(ADDRESS(ROW()+(0), COLUMN()+(-3), 1)), 2)</f>
        <v>1.630000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0.003000</v>
      </c>
      <c r="I15" s="20">
        <v>1.680000</v>
      </c>
      <c r="J15" s="20"/>
      <c r="K15" s="20"/>
      <c r="L15" s="20">
        <f ca="1">ROUND(INDIRECT(ADDRESS(ROW()+(0), COLUMN()+(-4), 1))*INDIRECT(ADDRESS(ROW()+(0), COLUMN()+(-3), 1)), 2)</f>
        <v>0.010000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1.356000</v>
      </c>
      <c r="I16" s="20">
        <v>23.300000</v>
      </c>
      <c r="J16" s="20"/>
      <c r="K16" s="20"/>
      <c r="L16" s="20">
        <f ca="1">ROUND(INDIRECT(ADDRESS(ROW()+(0), COLUMN()+(-4), 1))*INDIRECT(ADDRESS(ROW()+(0), COLUMN()+(-3), 1)), 2)</f>
        <v>31.590000</v>
      </c>
      <c r="M16" s="20"/>
    </row>
    <row r="17" spans="1:13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1.243000</v>
      </c>
      <c r="I17" s="24">
        <v>19.470000</v>
      </c>
      <c r="J17" s="24"/>
      <c r="K17" s="24"/>
      <c r="L17" s="24">
        <f ca="1">ROUND(INDIRECT(ADDRESS(ROW()+(0), COLUMN()+(-4), 1))*INDIRECT(ADDRESS(ROW()+(0), COLUMN()+(-3), 1)), 2)</f>
        <v>24.200000</v>
      </c>
      <c r="M17" s="24"/>
    </row>
    <row r="18" spans="1:13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62.040000</v>
      </c>
      <c r="J18" s="16"/>
      <c r="K18" s="16"/>
      <c r="L18" s="16">
        <f ca="1">ROUND(INDIRECT(ADDRESS(ROW()+(0), COLUMN()+(-4), 1))*INDIRECT(ADDRESS(ROW()+(0), COLUMN()+(-3), 1))/100, 2)</f>
        <v>1.240000</v>
      </c>
      <c r="M18" s="16"/>
    </row>
    <row r="19" spans="1:13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63.280000</v>
      </c>
      <c r="J19" s="24"/>
      <c r="K19" s="24"/>
      <c r="L19" s="24">
        <f ca="1">ROUND(INDIRECT(ADDRESS(ROW()+(0), COLUMN()+(-4), 1))*INDIRECT(ADDRESS(ROW()+(0), COLUMN()+(-3), 1))/100, 2)</f>
        <v>1.900000</v>
      </c>
      <c r="M19" s="24"/>
    </row>
    <row r="20" spans="1:13" ht="12.00" thickBot="1" customHeight="1">
      <c r="A20" s="6" t="s">
        <v>45</v>
      </c>
      <c r="B20" s="7"/>
      <c r="C20" s="7"/>
      <c r="D20" s="7"/>
      <c r="E20" s="7"/>
      <c r="F20" s="7"/>
      <c r="G20" s="7"/>
      <c r="H20" s="25"/>
      <c r="I20" s="6" t="s">
        <v>46</v>
      </c>
      <c r="J20" s="6"/>
      <c r="K20" s="6"/>
      <c r="L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65.180000</v>
      </c>
      <c r="M20" s="26"/>
    </row>
    <row r="23" spans="1:13" ht="21.60" thickBot="1" customHeight="1">
      <c r="A23" s="27" t="s">
        <v>47</v>
      </c>
      <c r="B23" s="27"/>
      <c r="C23" s="27"/>
      <c r="D23" s="27"/>
      <c r="E23" s="27"/>
      <c r="F23" s="27"/>
      <c r="G23" s="27" t="s">
        <v>48</v>
      </c>
      <c r="H23" s="27"/>
      <c r="I23" s="27"/>
      <c r="J23" s="27" t="s">
        <v>49</v>
      </c>
      <c r="K23" s="27"/>
      <c r="L23" s="27"/>
      <c r="M23" s="27" t="s">
        <v>50</v>
      </c>
    </row>
    <row r="24" spans="1:13" ht="12.00" thickBot="1" customHeight="1">
      <c r="A24" s="28" t="s">
        <v>51</v>
      </c>
      <c r="B24" s="28"/>
      <c r="C24" s="28"/>
      <c r="D24" s="28"/>
      <c r="E24" s="28"/>
      <c r="F24" s="28"/>
      <c r="G24" s="29">
        <v>122012.000000</v>
      </c>
      <c r="H24" s="29"/>
      <c r="I24" s="29"/>
      <c r="J24" s="29">
        <v>122013.000000</v>
      </c>
      <c r="K24" s="29"/>
      <c r="L24" s="29"/>
      <c r="M24" s="29" t="s">
        <v>52</v>
      </c>
    </row>
    <row r="25" spans="1:13" ht="12.00" thickBot="1" customHeight="1">
      <c r="A25" s="30" t="s">
        <v>53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28" t="s">
        <v>54</v>
      </c>
      <c r="B26" s="28"/>
      <c r="C26" s="28"/>
      <c r="D26" s="28"/>
      <c r="E26" s="28"/>
      <c r="F26" s="28"/>
      <c r="G26" s="29">
        <v>172012.000000</v>
      </c>
      <c r="H26" s="29"/>
      <c r="I26" s="29"/>
      <c r="J26" s="29">
        <v>172013.000000</v>
      </c>
      <c r="K26" s="29"/>
      <c r="L26" s="29"/>
      <c r="M26" s="29" t="s">
        <v>55</v>
      </c>
    </row>
    <row r="27" spans="1:13" ht="21.60" thickBot="1" customHeight="1">
      <c r="A27" s="30" t="s">
        <v>56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28" spans="1:13" ht="12.00" thickBot="1" customHeight="1">
      <c r="A28" s="28" t="s">
        <v>57</v>
      </c>
      <c r="B28" s="28"/>
      <c r="C28" s="28"/>
      <c r="D28" s="28"/>
      <c r="E28" s="28"/>
      <c r="F28" s="28"/>
      <c r="G28" s="29">
        <v>162011.000000</v>
      </c>
      <c r="H28" s="29"/>
      <c r="I28" s="29"/>
      <c r="J28" s="29">
        <v>162012.000000</v>
      </c>
      <c r="K28" s="29"/>
      <c r="L28" s="29"/>
      <c r="M28" s="29" t="s">
        <v>58</v>
      </c>
    </row>
    <row r="29" spans="1:13" ht="12.00" thickBot="1" customHeight="1">
      <c r="A29" s="30" t="s">
        <v>59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1"/>
    </row>
    <row r="32" spans="1:1" ht="11.40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11.40" thickBot="1" customHeight="1">
      <c r="A33" s="1" t="s">
        <v>61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11.40" thickBot="1" customHeight="1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69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A20:G20"/>
    <mergeCell ref="I20:K20"/>
    <mergeCell ref="L20:M20"/>
    <mergeCell ref="A23:F23"/>
    <mergeCell ref="G23:I23"/>
    <mergeCell ref="J23:L23"/>
    <mergeCell ref="A24:F24"/>
    <mergeCell ref="G24:I25"/>
    <mergeCell ref="J24:L25"/>
    <mergeCell ref="M24:M25"/>
    <mergeCell ref="A25:F25"/>
    <mergeCell ref="A26:F26"/>
    <mergeCell ref="G26:I27"/>
    <mergeCell ref="J26:L27"/>
    <mergeCell ref="M26:M27"/>
    <mergeCell ref="A27:F27"/>
    <mergeCell ref="A28:F28"/>
    <mergeCell ref="G28:I29"/>
    <mergeCell ref="J28:L29"/>
    <mergeCell ref="M28:M29"/>
    <mergeCell ref="A29:F29"/>
    <mergeCell ref="A32:M32"/>
    <mergeCell ref="A33:M33"/>
    <mergeCell ref="A34:M34"/>
  </mergeCells>
  <pageMargins left="0.620079" right="0.472441" top="0.472441" bottom="0.472441" header="0.0" footer="0.0"/>
  <pageSetup paperSize="9" orientation="portrait"/>
  <rowBreaks count="0" manualBreakCount="0">
    </rowBreaks>
</worksheet>
</file>