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<sst xmlns="http://schemas.openxmlformats.org/spreadsheetml/2006/main" count="54" uniqueCount="54">
  <si>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</si>
  <si>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HRO020</t>
  </si>
  <si>
    <t xml:space="preserve">m²</t>
  </si>
  <si>
    <t xml:space="preserve">Folrat de biga metàl·lica despenjada.</t>
  </si>
  <si>
    <r>
      <rPr>
        <sz val="7.80"/>
        <color rgb="FF000000"/>
        <rFont val="Arial"/>
        <family val="2"/>
      </rPr>
      <t xml:space="preserve">Folrat de biga metàl·lica despenjada del forjat, per les dues cares de l'ànima, amb </t>
    </r>
    <r>
      <rPr>
        <b/>
        <sz val="7.80"/>
        <color rgb="FF000000"/>
        <rFont val="Arial"/>
        <family val="2"/>
      </rPr>
      <t xml:space="preserve">maó ceràmic buit (maó), per revestir, 29x14x4 cm, rebut amb morter de ciment industrial, color gris, M-5, subministrat a granel</t>
    </r>
    <r>
      <rPr>
        <sz val="7.80"/>
        <color rgb="FF000000"/>
        <rFont val="Arial"/>
        <family val="2"/>
      </rPr>
      <t xml:space="preserve">, acabat amb esquerdejat a bona vista amb </t>
    </r>
    <r>
      <rPr>
        <b/>
        <sz val="7.80"/>
        <color rgb="FF000000"/>
        <rFont val="Arial"/>
        <family val="2"/>
      </rPr>
      <t xml:space="preserve">morter de ciment, industrial, amb additiu hidròfug, M-15</t>
    </r>
    <r>
      <rPr>
        <sz val="7.80"/>
        <color rgb="FF000000"/>
        <rFont val="Arial"/>
        <family val="2"/>
      </rPr>
      <t xml:space="preserve">, armat i reforçat amb malla antiàlcalis.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</si>
  <si>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</si>
  <si>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</si>
  <si>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</si>
  <si>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</si>
  <si>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</si>
  <si>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</si>
  <si>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mt04lcc010a</t>
  </si>
  <si>
    <t xml:space="preserve">Ut</t>
  </si>
  <si>
    <t xml:space="preserve">Maó ceràmic buit (maó), per revestir, 29x14x4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</si>
  <si>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</si>
  <si>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</si>
  <si>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</si>
  <si>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</si>
  <si>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</si>
  <si>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</si>
  <si>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</si>
  <si>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</si>
  <si>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</si>
  <si>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mt09var030a</t>
  </si>
  <si>
    <t xml:space="preserve">m²</t>
  </si>
  <si>
    <t xml:space="preserve">Malla de fibra de vidre teixida, amb impregnació de PVC, de 10x10 mm de llum, antiàlcalis, de 115 a 125 g/m² i 500 µ d'espessor, per a armar gotejats tradicionals, esquerdejats i morters.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</si>
  <si>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</si>
  <si>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</si>
  <si>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</si>
  <si>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</si>
  <si>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</si>
  <si>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</si>
  <si>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</si>
  <si>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</si>
  <si>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</si>
  <si>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</si>
  <si>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</si>
  <si>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</si>
  <si>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</si>
  <si>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1,29€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</si>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</sst>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57" customWidth="1"/>
    <col min="5" max="5" width="28.56" customWidth="1"/>
    <col min="6" max="6" width="12.82" customWidth="1"/>
    <col min="7" max="7" width="2.33" customWidth="1"/>
    <col min="8" max="8" width="7.29" customWidth="1"/>
    <col min="9" max="9" width="1.60" customWidth="1"/>
    <col min="10" max="10" width="6.12" customWidth="1"/>
    <col min="11" max="11" width="3.35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23.000000</v>
      </c>
      <c r="I8" s="16">
        <v>0.140000</v>
      </c>
      <c r="J8" s="16"/>
      <c r="K8" s="16"/>
      <c r="L8" s="16">
        <f ca="1">ROUND(INDIRECT(ADDRESS(ROW()+(0), COLUMN()+(-4), 1))*INDIRECT(ADDRESS(ROW()+(0), COLUMN()+(-3), 1)), 2)</f>
        <v>3.220000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0.020000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0.008000</v>
      </c>
      <c r="I10" s="20">
        <v>29.500000</v>
      </c>
      <c r="J10" s="20"/>
      <c r="K10" s="20"/>
      <c r="L10" s="20">
        <f ca="1">ROUND(INDIRECT(ADDRESS(ROW()+(0), COLUMN()+(-4), 1))*INDIRECT(ADDRESS(ROW()+(0), COLUMN()+(-3), 1)), 2)</f>
        <v>0.240000</v>
      </c>
      <c r="M10" s="20"/>
    </row>
    <row r="11" spans="1:13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0.028000</v>
      </c>
      <c r="I11" s="20">
        <v>39.800000</v>
      </c>
      <c r="J11" s="20"/>
      <c r="K11" s="20"/>
      <c r="L11" s="20">
        <f ca="1">ROUND(INDIRECT(ADDRESS(ROW()+(0), COLUMN()+(-4), 1))*INDIRECT(ADDRESS(ROW()+(0), COLUMN()+(-3), 1)), 2)</f>
        <v>1.110000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1.050000</v>
      </c>
      <c r="I12" s="20">
        <v>1.550000</v>
      </c>
      <c r="J12" s="20"/>
      <c r="K12" s="20"/>
      <c r="L12" s="20">
        <f ca="1">ROUND(INDIRECT(ADDRESS(ROW()+(0), COLUMN()+(-4), 1))*INDIRECT(ADDRESS(ROW()+(0), COLUMN()+(-3), 1)), 2)</f>
        <v>1.630000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0.034000</v>
      </c>
      <c r="I13" s="20">
        <v>1.730000</v>
      </c>
      <c r="J13" s="20"/>
      <c r="K13" s="20"/>
      <c r="L13" s="20">
        <f ca="1">ROUND(INDIRECT(ADDRESS(ROW()+(0), COLUMN()+(-4), 1))*INDIRECT(ADDRESS(ROW()+(0), COLUMN()+(-3), 1)), 2)</f>
        <v>0.060000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1.356000</v>
      </c>
      <c r="I14" s="20">
        <v>23.300000</v>
      </c>
      <c r="J14" s="20"/>
      <c r="K14" s="20"/>
      <c r="L14" s="20">
        <f ca="1">ROUND(INDIRECT(ADDRESS(ROW()+(0), COLUMN()+(-4), 1))*INDIRECT(ADDRESS(ROW()+(0), COLUMN()+(-3), 1)), 2)</f>
        <v>31.590000</v>
      </c>
      <c r="M14" s="20"/>
    </row>
    <row r="15" spans="1:13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1.198000</v>
      </c>
      <c r="I15" s="24">
        <v>19.470000</v>
      </c>
      <c r="J15" s="24"/>
      <c r="K15" s="24"/>
      <c r="L15" s="24">
        <f ca="1">ROUND(INDIRECT(ADDRESS(ROW()+(0), COLUMN()+(-4), 1))*INDIRECT(ADDRESS(ROW()+(0), COLUMN()+(-3), 1)), 2)</f>
        <v>23.330000</v>
      </c>
      <c r="M15" s="24"/>
    </row>
    <row r="16" spans="1:13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61.200000</v>
      </c>
      <c r="J16" s="16"/>
      <c r="K16" s="16"/>
      <c r="L16" s="16">
        <f ca="1">ROUND(INDIRECT(ADDRESS(ROW()+(0), COLUMN()+(-4), 1))*INDIRECT(ADDRESS(ROW()+(0), COLUMN()+(-3), 1))/100, 2)</f>
        <v>1.220000</v>
      </c>
      <c r="M16" s="16"/>
    </row>
    <row r="17" spans="1:13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62.420000</v>
      </c>
      <c r="J17" s="24"/>
      <c r="K17" s="24"/>
      <c r="L17" s="24">
        <f ca="1">ROUND(INDIRECT(ADDRESS(ROW()+(0), COLUMN()+(-4), 1))*INDIRECT(ADDRESS(ROW()+(0), COLUMN()+(-3), 1))/100, 2)</f>
        <v>1.870000</v>
      </c>
      <c r="M17" s="24"/>
    </row>
    <row r="18" spans="1:13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6"/>
      <c r="L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64.290000</v>
      </c>
      <c r="M18" s="26"/>
    </row>
    <row r="21" spans="1:13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 t="s">
        <v>44</v>
      </c>
    </row>
    <row r="22" spans="1:13" ht="12.00" thickBot="1" customHeight="1">
      <c r="A22" s="28" t="s">
        <v>45</v>
      </c>
      <c r="B22" s="28"/>
      <c r="C22" s="28"/>
      <c r="D22" s="28"/>
      <c r="E22" s="28"/>
      <c r="F22" s="28"/>
      <c r="G22" s="29">
        <v>122012.000000</v>
      </c>
      <c r="H22" s="29"/>
      <c r="I22" s="29"/>
      <c r="J22" s="29">
        <v>122013.000000</v>
      </c>
      <c r="K22" s="29"/>
      <c r="L22" s="29"/>
      <c r="M22" s="29" t="s">
        <v>46</v>
      </c>
    </row>
    <row r="23" spans="1:13" ht="12.00" thickBot="1" customHeight="1">
      <c r="A23" s="30" t="s">
        <v>47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4" spans="1:13" ht="12.00" thickBot="1" customHeight="1">
      <c r="A24" s="28" t="s">
        <v>48</v>
      </c>
      <c r="B24" s="28"/>
      <c r="C24" s="28"/>
      <c r="D24" s="28"/>
      <c r="E24" s="28"/>
      <c r="F24" s="28"/>
      <c r="G24" s="29">
        <v>162011.000000</v>
      </c>
      <c r="H24" s="29"/>
      <c r="I24" s="29"/>
      <c r="J24" s="29">
        <v>162012.000000</v>
      </c>
      <c r="K24" s="29"/>
      <c r="L24" s="29"/>
      <c r="M24" s="29" t="s">
        <v>49</v>
      </c>
    </row>
    <row r="25" spans="1:13" ht="12.00" thickBot="1" customHeight="1">
      <c r="A25" s="30" t="s">
        <v>50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5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A18:G18"/>
    <mergeCell ref="I18:K18"/>
    <mergeCell ref="L18:M18"/>
    <mergeCell ref="A21:F21"/>
    <mergeCell ref="G21:I21"/>
    <mergeCell ref="J21:L21"/>
    <mergeCell ref="A22:F22"/>
    <mergeCell ref="G22:I23"/>
    <mergeCell ref="J22:L23"/>
    <mergeCell ref="M22:M23"/>
    <mergeCell ref="A23:F23"/>
    <mergeCell ref="A24:F24"/>
    <mergeCell ref="G24:I25"/>
    <mergeCell ref="J24:L25"/>
    <mergeCell ref="M24:M25"/>
    <mergeCell ref="A25:F25"/>
    <mergeCell ref="A28:M28"/>
    <mergeCell ref="A29:M29"/>
    <mergeCell ref="A30:M30"/>
  </mergeCells>
  <pageMargins left="0.620079" right="0.472441" top="0.472441" bottom="0.472441" header="0.0" footer="0.0"/>
  <pageSetup paperSize="9" orientation="portrait"/>
  <rowBreaks count="0" manualBreakCount="0">
    </rowBreaks>
</worksheet>
</file>