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<sst xmlns="http://schemas.openxmlformats.org/spreadsheetml/2006/main" count="26" uniqueCount="26">
  <si>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</si>
  <si>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</si>
  <si>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</si>
  <si>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Llinda de fusta serrada.</t>
  </si>
  <si>
    <r>
      <rPr>
        <b/>
        <sz val="7.80"/>
        <color rgb="FF000000"/>
        <rFont val="Arial"/>
        <family val="2"/>
      </rPr>
      <t xml:space="preserve">Llinda de fusta serrada de pi silvestre (Pinus sylvestris), de 10x10 a 15x30 cm de secció i fins a 6 m de longitud, qualitat estructural MEG, classe resistent C-18, protecció de la fusta amb classe de penetració NP2, treballada en taller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</si>
  <si>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</si>
  <si>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</si>
  <si>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</si>
  <si>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</si>
  <si>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</si>
  <si>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</si>
  <si>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mt07mee050d</t>
  </si>
  <si>
    <t xml:space="preserve">m³</t>
  </si>
  <si>
    <t xml:space="preserve">Fusta serrada de pi silvestre (Pinus sylvestris) amb acabat raspallat, per a llinda de 10x10 a 15x30 cm de secció i fins a 6 m de longitud, per aplicacions estructurals, qualitat estructural MEG segons UNE 56544, classe resistent C-18 segons UNE-EN 338 i UNE-EN 1912 i protecció davant d'agents biòtics que es correspon amb la classe de penetració NP2 (3 mm en les cares laterals de l'albeca) segons UNE-EN 351-1, treballada en taller.</t>
  </si>
  <si>
    <t xml:space="preserve">mo016</t>
  </si>
  <si>
    <t xml:space="preserve">h</t>
  </si>
  <si>
    <t xml:space="preserve">Oficial 1ª fuster.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</si>
  <si>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</si>
  <si>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</si>
  <si>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</si>
  <si>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</si>
  <si>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</si>
  <si>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</si>
  <si>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</si>
  <si>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139,06€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</si>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</sst>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19.82" customWidth="1"/>
    <col min="5" max="5" width="37.16" customWidth="1"/>
    <col min="6" max="6" width="10.20" customWidth="1"/>
    <col min="7" max="7" width="3.21" customWidth="1"/>
    <col min="8" max="8" width="3.93" customWidth="1"/>
    <col min="9" max="9" width="9.47" customWidth="1"/>
    <col min="10" max="10" width="1.6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369.280000</v>
      </c>
      <c r="J8" s="16"/>
      <c r="K8" s="16">
        <f ca="1">ROUND(INDIRECT(ADDRESS(ROW()+(0), COLUMN()+(-4), 1))*INDIRECT(ADDRESS(ROW()+(0), COLUMN()+(-2), 1)), 2)</f>
        <v>369.280000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11.990000</v>
      </c>
      <c r="H9" s="19"/>
      <c r="I9" s="20">
        <v>23.720000</v>
      </c>
      <c r="J9" s="20"/>
      <c r="K9" s="20">
        <f ca="1">ROUND(INDIRECT(ADDRESS(ROW()+(0), COLUMN()+(-4), 1))*INDIRECT(ADDRESS(ROW()+(0), COLUMN()+(-2), 1)), 2)</f>
        <v>284.400000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5.995000</v>
      </c>
      <c r="H10" s="23"/>
      <c r="I10" s="24">
        <v>20.840000</v>
      </c>
      <c r="J10" s="24"/>
      <c r="K10" s="24">
        <f ca="1">ROUND(INDIRECT(ADDRESS(ROW()+(0), COLUMN()+(-4), 1))*INDIRECT(ADDRESS(ROW()+(0), COLUMN()+(-2), 1)), 2)</f>
        <v>124.940000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778.620000</v>
      </c>
      <c r="J11" s="16"/>
      <c r="K11" s="16">
        <f ca="1">ROUND(INDIRECT(ADDRESS(ROW()+(0), COLUMN()+(-4), 1))*INDIRECT(ADDRESS(ROW()+(0), COLUMN()+(-2), 1))/100, 2)</f>
        <v>15.570000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794.190000</v>
      </c>
      <c r="J12" s="24"/>
      <c r="K12" s="24">
        <f ca="1">ROUND(INDIRECT(ADDRESS(ROW()+(0), COLUMN()+(-4), 1))*INDIRECT(ADDRESS(ROW()+(0), COLUMN()+(-2), 1))/100, 2)</f>
        <v>23.830000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818.020000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