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<sst xmlns="http://schemas.openxmlformats.org/spreadsheetml/2006/main" count="38" uniqueCount="38">
  <si>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</si>
  <si>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FLA010</t>
  </si>
  <si>
    <t xml:space="preserve">m²</t>
  </si>
  <si>
    <t xml:space="preserve">Façana simple, de xapa perfilada d'acer.</t>
  </si>
  <si>
    <r>
      <rPr>
        <sz val="8.25"/>
        <color rgb="FF000000"/>
        <rFont val="Arial"/>
        <family val="2"/>
      </rPr>
      <t xml:space="preserve">Façana simple, de xapa perfilada d'acer galvanitzat prelacat, de 0,75 mm d'espessor, amb nervis d'entre 20 i 25 mm d'altura de cresta, a una separació d'entre 280 i 290 mm, col·locada en posició vertical amb un cavalcament de la xapa superior de 70 mm i un cavalcament lateral d'un trapezi i fixada mecànicament a una estructura portant o auxiliar. Inclús accessoris de fixació de les xapes i cinta flexible de butil, adhesiva per ambdues cares, per al segellat d'estanquitat dels cavalcaments entre xapes perfilades. El preu no inclou l'estructura suport ni la resolució de punts singulars.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</si>
  <si>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</si>
  <si>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</si>
  <si>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</si>
  <si>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</si>
  <si>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</si>
  <si>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</si>
  <si>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</si>
  <si>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mt13ccp100o</t>
  </si>
  <si>
    <t xml:space="preserve">m²</t>
  </si>
  <si>
    <t xml:space="preserve">Xapa perfilada d'acer galvanitzat prelacat, de 0,75 mm d'espessor, amb nervis d'entre 20 i 25 mm d'altura de cresta, a una separació d'entre 280 i 290 mm i inèrcia entre 4 i 5 cm4, segons UNE-EN 14782.</t>
  </si>
  <si>
    <t xml:space="preserve">mt13ccg130b</t>
  </si>
  <si>
    <t xml:space="preserve">U</t>
  </si>
  <si>
    <t xml:space="preserve">Cargol autoroscant de 5,5x50 mm d'acer inoxidable, amb volandera de EPDM de 16 mm de diàmetre.</t>
  </si>
  <si>
    <t xml:space="preserve">mt13ccg130a</t>
  </si>
  <si>
    <t xml:space="preserve">U</t>
  </si>
  <si>
    <t xml:space="preserve">Cargol autoroscant de 4,8x22 mm d'acer inoxidable, amb volandera de EPDM de 16 mm de diàmetre.</t>
  </si>
  <si>
    <t xml:space="preserve">mt13dcp020b</t>
  </si>
  <si>
    <t xml:space="preserve">m</t>
  </si>
  <si>
    <t xml:space="preserve">Cinta flexible de butil, adhesiva per ambdues cares, per al segellat d'estanquitat dels cavalcaments entre xapes perfilades.</t>
  </si>
  <si>
    <t xml:space="preserve">Subtotal materials:</t>
  </si>
  <si>
    <t xml:space="preserve">Mà d'obra</t>
  </si>
  <si>
    <t xml:space="preserve">mo051</t>
  </si>
  <si>
    <t xml:space="preserve">h</t>
  </si>
  <si>
    <t xml:space="preserve">Oficial 1ª muntador de tancaments industrials.</t>
  </si>
  <si>
    <t xml:space="preserve">mo098</t>
  </si>
  <si>
    <t xml:space="preserve">h</t>
  </si>
  <si>
    <t xml:space="preserve">Ajudant muntador de tancaments industrials.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</si>
  <si>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</si>
  <si>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</si>
  <si>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</si>
  <si>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</si>
  <si>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3,27€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</si>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</sst>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4.76" customWidth="1"/>
    <col min="5" max="5" width="77.52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1.03</v>
      </c>
      <c r="G10" s="12">
        <v>7.26</v>
      </c>
      <c r="H10" s="12">
        <f ca="1">ROUND(INDIRECT(ADDRESS(ROW()+(0), COLUMN()+(-2), 1))*INDIRECT(ADDRESS(ROW()+(0), COLUMN()+(-1), 1)), 2)</f>
        <v>7.48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3.05</v>
      </c>
      <c r="G11" s="12">
        <v>0.45</v>
      </c>
      <c r="H11" s="12">
        <f ca="1">ROUND(INDIRECT(ADDRESS(ROW()+(0), COLUMN()+(-2), 1))*INDIRECT(ADDRESS(ROW()+(0), COLUMN()+(-1), 1)), 2)</f>
        <v>1.37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0.48</v>
      </c>
      <c r="G12" s="12">
        <v>0.3</v>
      </c>
      <c r="H12" s="12">
        <f ca="1">ROUND(INDIRECT(ADDRESS(ROW()+(0), COLUMN()+(-2), 1))*INDIRECT(ADDRESS(ROW()+(0), COLUMN()+(-1), 1)), 2)</f>
        <v>0.14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1.01</v>
      </c>
      <c r="G13" s="14">
        <v>2.05</v>
      </c>
      <c r="H13" s="14">
        <f ca="1">ROUND(INDIRECT(ADDRESS(ROW()+(0), COLUMN()+(-2), 1))*INDIRECT(ADDRESS(ROW()+(0), COLUMN()+(-1), 1)), 2)</f>
        <v>2.07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11.06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0.368</v>
      </c>
      <c r="G16" s="12">
        <v>26.41</v>
      </c>
      <c r="H16" s="12">
        <f ca="1">ROUND(INDIRECT(ADDRESS(ROW()+(0), COLUMN()+(-2), 1))*INDIRECT(ADDRESS(ROW()+(0), COLUMN()+(-1), 1)), 2)</f>
        <v>9.72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0.368</v>
      </c>
      <c r="G17" s="14">
        <v>22.73</v>
      </c>
      <c r="H17" s="14">
        <f ca="1">ROUND(INDIRECT(ADDRESS(ROW()+(0), COLUMN()+(-2), 1))*INDIRECT(ADDRESS(ROW()+(0), COLUMN()+(-1), 1)), 2)</f>
        <v>8.36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18.08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29.14</v>
      </c>
      <c r="H20" s="14">
        <f ca="1">ROUND(INDIRECT(ADDRESS(ROW()+(0), COLUMN()+(-2), 1))*INDIRECT(ADDRESS(ROW()+(0), COLUMN()+(-1), 1))/100, 2)</f>
        <v>0.58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29.72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