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<sst xmlns="http://schemas.openxmlformats.org/spreadsheetml/2006/main" count="48" uniqueCount="48">
  <si>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</si>
  <si>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FCH040</t>
  </si>
  <si>
    <t xml:space="preserve">m</t>
  </si>
  <si>
    <t xml:space="preserve">Llinda prefabricada, de formigó polímer.</t>
  </si>
  <si>
    <r>
      <rPr>
        <sz val="8.25"/>
        <color rgb="FF000000"/>
        <rFont val="Arial"/>
        <family val="2"/>
      </rPr>
      <t xml:space="preserve">Llinda de formigó polímer, de 22x5 cm, amb goteró i ancoratge metàl·lic d'acer galvanitzat, recolzada sobre els brancals, rebuda amb una capa de morter de ciment, industrial, amb additiu hidròfug, M-15, amb un gruix de 15 mm, fixada al forjat mitjançant ancoratges metàl·lics. Inclús massilla de poliuretà per al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</si>
  <si>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</si>
  <si>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</si>
  <si>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</si>
  <si>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</si>
  <si>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</si>
  <si>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</si>
  <si>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</si>
  <si>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</si>
  <si>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</si>
  <si>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</si>
  <si>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mt09mif010la</t>
  </si>
  <si>
    <t xml:space="preserve">t</t>
  </si>
  <si>
    <t xml:space="preserve">Morter industrial per a obra de paleta, de ciment, color gris, amb additiu hidròfug, categoria M-15 (resistència a compressió 15 N/mm²), subministrat en sacs, segons UNE-EN 998-2.</t>
  </si>
  <si>
    <t xml:space="preserve">mt20dho010e</t>
  </si>
  <si>
    <t xml:space="preserve">m</t>
  </si>
  <si>
    <t xml:space="preserve">Llinda de formigó polímer, de 22x5 cm, amb goteró i ancoratge metàl·lic d'acer galvanitzat.</t>
  </si>
  <si>
    <t xml:space="preserve">mt20wwa030</t>
  </si>
  <si>
    <t xml:space="preserve">U</t>
  </si>
  <si>
    <t xml:space="preserve">Bot de massilla de poliuretà impermeable (310 cm³).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</si>
  <si>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</si>
  <si>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</si>
  <si>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</si>
  <si>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</si>
  <si>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</si>
  <si>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</si>
  <si>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</si>
  <si>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</si>
  <si>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</si>
  <si>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</si>
  <si>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</si>
  <si>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</si>
  <si>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3,68€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</si>
  <si>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</si>
  <si>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</si>
  <si>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</si>
  <si>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</si>
  <si>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</si>
  <si>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998-2:2012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</si>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</sst>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.78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0.009</v>
      </c>
      <c r="H11" s="11"/>
      <c r="I11" s="12">
        <v>41.79</v>
      </c>
      <c r="J11" s="12">
        <f ca="1">ROUND(INDIRECT(ADDRESS(ROW()+(0), COLUMN()+(-3), 1))*INDIRECT(ADDRESS(ROW()+(0), COLUMN()+(-1), 1)), 2)</f>
        <v>0.38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44.86</v>
      </c>
      <c r="J12" s="12">
        <f ca="1">ROUND(INDIRECT(ADDRESS(ROW()+(0), COLUMN()+(-3), 1))*INDIRECT(ADDRESS(ROW()+(0), COLUMN()+(-1), 1)), 2)</f>
        <v>47.1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0.043</v>
      </c>
      <c r="H13" s="13"/>
      <c r="I13" s="14">
        <v>7.32</v>
      </c>
      <c r="J13" s="14">
        <f ca="1">ROUND(INDIRECT(ADDRESS(ROW()+(0), COLUMN()+(-3), 1))*INDIRECT(ADDRESS(ROW()+(0), COLUMN()+(-1), 1)), 2)</f>
        <v>0.31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47.8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0.54</v>
      </c>
      <c r="H16" s="11"/>
      <c r="I16" s="12">
        <v>24.5</v>
      </c>
      <c r="J16" s="12">
        <f ca="1">ROUND(INDIRECT(ADDRESS(ROW()+(0), COLUMN()+(-3), 1))*INDIRECT(ADDRESS(ROW()+(0), COLUMN()+(-1), 1)), 2)</f>
        <v>13.23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0.54</v>
      </c>
      <c r="H17" s="13"/>
      <c r="I17" s="14">
        <v>20.46</v>
      </c>
      <c r="J17" s="14">
        <f ca="1">ROUND(INDIRECT(ADDRESS(ROW()+(0), COLUMN()+(-3), 1))*INDIRECT(ADDRESS(ROW()+(0), COLUMN()+(-1), 1)), 2)</f>
        <v>11.05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24.28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72.08</v>
      </c>
      <c r="J20" s="14">
        <f ca="1">ROUND(INDIRECT(ADDRESS(ROW()+(0), COLUMN()+(-3), 1))*INDIRECT(ADDRESS(ROW()+(0), COLUMN()+(-1), 1))/100, 2)</f>
        <v>1.44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73.52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162011</v>
      </c>
      <c r="G25" s="29"/>
      <c r="H25" s="29">
        <v>162012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