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<sst xmlns="http://schemas.openxmlformats.org/spreadsheetml/2006/main" count="29" uniqueCount="29">
  <si>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</si>
  <si>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FAJ010</t>
  </si>
  <si>
    <t xml:space="preserve">m²</t>
  </si>
  <si>
    <t xml:space="preserve">Subestructura suport per a la fixació de fulla exterior de pedra natural, en façanes ventilades.</t>
  </si>
  <si>
    <r>
      <rPr>
        <sz val="8.25"/>
        <color rgb="FF000000"/>
        <rFont val="Arial"/>
        <family val="2"/>
      </rPr>
      <t xml:space="preserve">Sistema d'ancoratge puntual, de acer inoxidable AISI 304, per a la fixació de plaques de pedra natural de 60x40x3 cm (no incloses en aquest preu). El preu inclou la resolució de trobades i punts singulars, però no inclou el sistema de revestiment.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</si>
  <si>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</si>
  <si>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</si>
  <si>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</si>
  <si>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</si>
  <si>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</si>
  <si>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</si>
  <si>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</si>
  <si>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mt19paj240e</t>
  </si>
  <si>
    <t xml:space="preserve">m²</t>
  </si>
  <si>
    <t xml:space="preserve">Subestructura suport composta de sistema d'ancoratge puntual, de acer inoxidable AISI 304, per a la fixació de plaques de pedra natural de 60x40x3 cm (no incloses en aquest preu), format per grapes puntuals regulables en vertical i en profunditat, d'acer inoxidable AISI 304, col·locades en el junt vertical, per fixar al suport de formigó o de fàbrica (fck&gt;=150 kp/cm²) amb tirafons d'acer inoxidable A2 i tacs de niló.</t>
  </si>
  <si>
    <t xml:space="preserve">Subtotal materials:</t>
  </si>
  <si>
    <t xml:space="preserve">Mà d'obra</t>
  </si>
  <si>
    <t xml:space="preserve">mo052</t>
  </si>
  <si>
    <t xml:space="preserve">h</t>
  </si>
  <si>
    <t xml:space="preserve">Oficial 1ª muntador de sistemes de façanes prefabricades.</t>
  </si>
  <si>
    <t xml:space="preserve">mo099</t>
  </si>
  <si>
    <t xml:space="preserve">h</t>
  </si>
  <si>
    <t xml:space="preserve">Ajudant muntador de sistemes de façanes prefabricades.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</si>
  <si>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</si>
  <si>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</si>
  <si>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</si>
  <si>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</si>
  <si>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6,70€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</si>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</sst>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2.38" customWidth="1"/>
    <col min="4" max="4" width="4.25" customWidth="1"/>
    <col min="5" max="5" width="77.18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1.000000</v>
      </c>
      <c r="G10" s="14">
        <v>24.000000</v>
      </c>
      <c r="H10" s="14">
        <f ca="1">ROUND(INDIRECT(ADDRESS(ROW()+(0), COLUMN()+(-2), 1))*INDIRECT(ADDRESS(ROW()+(0), COLUMN()+(-1), 1)), 2)</f>
        <v>24.000000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24.000000</v>
      </c>
    </row>
    <row r="12" spans="1:8" ht="13.50" thickBot="1" customHeight="1">
      <c r="A12" s="15">
        <v>2.000000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0.220000</v>
      </c>
      <c r="G13" s="13">
        <v>24.570000</v>
      </c>
      <c r="H13" s="13">
        <f ca="1">ROUND(INDIRECT(ADDRESS(ROW()+(0), COLUMN()+(-2), 1))*INDIRECT(ADDRESS(ROW()+(0), COLUMN()+(-1), 1)), 2)</f>
        <v>5.410000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0.220000</v>
      </c>
      <c r="G14" s="14">
        <v>21.140000</v>
      </c>
      <c r="H14" s="14">
        <f ca="1">ROUND(INDIRECT(ADDRESS(ROW()+(0), COLUMN()+(-2), 1))*INDIRECT(ADDRESS(ROW()+(0), COLUMN()+(-1), 1)), 2)</f>
        <v>4.650000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10.060000</v>
      </c>
    </row>
    <row r="16" spans="1:8" ht="13.50" thickBot="1" customHeight="1">
      <c r="A16" s="15">
        <v>3.000000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2.000000</v>
      </c>
      <c r="G17" s="14">
        <f ca="1">ROUND(SUM(INDIRECT(ADDRESS(ROW()+(-2), COLUMN()+(1), 1)),INDIRECT(ADDRESS(ROW()+(-6), COLUMN()+(1), 1))), 2)</f>
        <v>34.060000</v>
      </c>
      <c r="H17" s="14">
        <f ca="1">ROUND(INDIRECT(ADDRESS(ROW()+(0), COLUMN()+(-2), 1))*INDIRECT(ADDRESS(ROW()+(0), COLUMN()+(-1), 1))/100, 2)</f>
        <v>0.680000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34.740000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