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<sst xmlns="http://schemas.openxmlformats.org/spreadsheetml/2006/main" count="29" uniqueCount="29">
  <si>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</si>
  <si>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FAG030</t>
  </si>
  <si>
    <t xml:space="preserve">m²</t>
  </si>
  <si>
    <t xml:space="preserve">Sistema "IRIDESCENT" de placa de gres porcellànic, per a façana ventilada.</t>
  </si>
  <si>
    <r>
      <rPr>
        <sz val="8.25"/>
        <color rgb="FF000000"/>
        <rFont val="Arial"/>
        <family val="2"/>
      </rPr>
      <t xml:space="preserve">Sistema "IRIDESCENT" de revestiment per a façana ventilada, de </t>
    </r>
    <r>
      <rPr>
        <b/>
        <sz val="8.25"/>
        <color rgb="FF000000"/>
        <rFont val="Arial"/>
        <family val="2"/>
      </rPr>
      <t xml:space="preserve">10 mm de gruix</t>
    </r>
    <r>
      <rPr>
        <sz val="8.25"/>
        <color rgb="FF000000"/>
        <rFont val="Arial"/>
        <family val="2"/>
      </rPr>
      <t xml:space="preserve">, amb </t>
    </r>
    <r>
      <rPr>
        <b/>
        <sz val="8.25"/>
        <color rgb="FF000000"/>
        <rFont val="Arial"/>
        <family val="2"/>
      </rPr>
      <t xml:space="preserve">rajoles de gres porcellànic, "IRIDESCENT", de 300x600 mm i 10 mm de gruix, color nacre, col·locades amb junta correguda i grapa vista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</si>
  <si>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</si>
  <si>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</si>
  <si>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</si>
  <si>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</si>
  <si>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</si>
  <si>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</si>
  <si>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</si>
  <si>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mt12pcc020a</t>
  </si>
  <si>
    <t xml:space="preserve">m²</t>
  </si>
  <si>
    <t xml:space="preserve">Revestiment de rajoles de gres porcellànic, "IRIDESCENT", de 300x600 mm i 10 mm de gruix, color nacre, col·locades amb junta correguda i grapa vista, capacitat d'absorció d'aigua E&lt;0,5% (gres porcellànic), grup BIa, segons UNE-EN 14411; resistència a flexió major de 35 N/mm², segons UNE-EN ISO 10545-4; resistent a l'abrasió superficial, segons UNE-EN ISO 10545-7; resistent a clivellar-se, segons UNE-EN ISO 10545-11; resistent a la gelada, segons UNE-EN ISO 10545-12; resistent a agents químics, segons UNE-EN ISO 10545-13; resistent a les taques, segons UNE-EN ISO 10545-14; inclús p/p de subestructura suport composta de perfils verticals, mènsules de sustentació, mènsules de retenció i cargolam.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</si>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</sst>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58.14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18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1.050000</v>
      </c>
      <c r="G10" s="13">
        <v>99.000000</v>
      </c>
      <c r="H10" s="13">
        <f ca="1">ROUND(INDIRECT(ADDRESS(ROW()+(0), COLUMN()+(-2), 1))*INDIRECT(ADDRESS(ROW()+(0), COLUMN()+(-1), 1)), 2)</f>
        <v>103.950000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103.950000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1.795000</v>
      </c>
      <c r="G13" s="12">
        <v>24.080000</v>
      </c>
      <c r="H13" s="12">
        <f ca="1">ROUND(INDIRECT(ADDRESS(ROW()+(0), COLUMN()+(-2), 1))*INDIRECT(ADDRESS(ROW()+(0), COLUMN()+(-1), 1)), 2)</f>
        <v>43.220000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1.795000</v>
      </c>
      <c r="G14" s="13">
        <v>20.680000</v>
      </c>
      <c r="H14" s="13">
        <f ca="1">ROUND(INDIRECT(ADDRESS(ROW()+(0), COLUMN()+(-2), 1))*INDIRECT(ADDRESS(ROW()+(0), COLUMN()+(-1), 1)), 2)</f>
        <v>37.120000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80.340000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184.290000</v>
      </c>
      <c r="H17" s="13">
        <f ca="1">ROUND(INDIRECT(ADDRESS(ROW()+(0), COLUMN()+(-2), 1))*INDIRECT(ADDRESS(ROW()+(0), COLUMN()+(-1), 1))/100, 2)</f>
        <v>3.690000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187.980000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