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<sst xmlns="http://schemas.openxmlformats.org/spreadsheetml/2006/main" count="31" uniqueCount="31">
  <si>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</si>
  <si>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DPT011</t>
  </si>
  <si>
    <t xml:space="preserve">m²</t>
  </si>
  <si>
    <t xml:space="preserve">Obertura de buit en partició interior de fàbrica vista.</t>
  </si>
  <si>
    <r>
      <rPr>
        <sz val="8.25"/>
        <color rgb="FF000000"/>
        <rFont val="Arial"/>
        <family val="2"/>
      </rPr>
      <t xml:space="preserve">Obertura de buit de pas, de caràcter provisional, en partició interior de fàbrica vista, formada per bloc de formigó de 10 cm d'espessor, amb martell pneumàtic, sense afectar a l'estabilitat de la partició o dels elements constructius contigus, deixant queixals per facilitar posteriorment la trava amb la nova fàbrica, i càrrega manual sobre camió o contenidor. El preu inclou el desmuntatge previ dels marcs i de les fulles de la fusteria, dels accessoris i dels mecanismes elèctrics existents, per a la seva posterior reposició, però no inclou el muntatge i desmuntatge de l'estintolament del buit ni la col·locació de llindes.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</si>
  <si>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</si>
  <si>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</si>
  <si>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</si>
  <si>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</si>
  <si>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</si>
  <si>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</si>
  <si>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Equip i maquinària</t>
  </si>
  <si>
    <t xml:space="preserve">mq05mai030</t>
  </si>
  <si>
    <t xml:space="preserve">h</t>
  </si>
  <si>
    <t xml:space="preserve">Martell pneumàtic.</t>
  </si>
  <si>
    <t xml:space="preserve">mq05pdm110</t>
  </si>
  <si>
    <t xml:space="preserve">h</t>
  </si>
  <si>
    <t xml:space="preserve">Compressor portàtil dièsel mitja pressió 10 m³/min.</t>
  </si>
  <si>
    <t xml:space="preserve">Subtotal equip i maquinària:</t>
  </si>
  <si>
    <t xml:space="preserve">Mà d'obra</t>
  </si>
  <si>
    <t xml:space="preserve">mo112</t>
  </si>
  <si>
    <t xml:space="preserve">h</t>
  </si>
  <si>
    <t xml:space="preserve">Peó especialitzat construcció.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</si>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</sst>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40" customWidth="1"/>
    <col min="4" max="4" width="12.07" customWidth="1"/>
    <col min="5" max="5" width="47.60" customWidth="1"/>
    <col min="6" max="6" width="20.40" customWidth="1"/>
    <col min="7" max="7" width="17.51" customWidth="1"/>
    <col min="8" max="8" width="13.2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0.138</v>
      </c>
      <c r="G10" s="12">
        <v>4.08</v>
      </c>
      <c r="H10" s="12">
        <f ca="1">ROUND(INDIRECT(ADDRESS(ROW()+(0), COLUMN()+(-2), 1))*INDIRECT(ADDRESS(ROW()+(0), COLUMN()+(-1), 1)), 2)</f>
        <v>0.56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0.138</v>
      </c>
      <c r="G11" s="14">
        <v>6.92</v>
      </c>
      <c r="H11" s="14">
        <f ca="1">ROUND(INDIRECT(ADDRESS(ROW()+(0), COLUMN()+(-2), 1))*INDIRECT(ADDRESS(ROW()+(0), COLUMN()+(-1), 1)), 2)</f>
        <v>0.95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1.51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0.221</v>
      </c>
      <c r="G14" s="12">
        <v>21.15</v>
      </c>
      <c r="H14" s="12">
        <f ca="1">ROUND(INDIRECT(ADDRESS(ROW()+(0), COLUMN()+(-2), 1))*INDIRECT(ADDRESS(ROW()+(0), COLUMN()+(-1), 1)), 2)</f>
        <v>4.67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0.236</v>
      </c>
      <c r="G15" s="14">
        <v>20.46</v>
      </c>
      <c r="H15" s="14">
        <f ca="1">ROUND(INDIRECT(ADDRESS(ROW()+(0), COLUMN()+(-2), 1))*INDIRECT(ADDRESS(ROW()+(0), COLUMN()+(-1), 1)), 2)</f>
        <v>4.83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9.5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11.01</v>
      </c>
      <c r="H18" s="14">
        <f ca="1">ROUND(INDIRECT(ADDRESS(ROW()+(0), COLUMN()+(-2), 1))*INDIRECT(ADDRESS(ROW()+(0), COLUMN()+(-1), 1))/100, 2)</f>
        <v>0.22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11.23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