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<sst xmlns="http://schemas.openxmlformats.org/spreadsheetml/2006/main" count="43" uniqueCount="43">
  <si>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</si>
  <si>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ASD050</t>
  </si>
  <si>
    <t xml:space="preserve">m³</t>
  </si>
  <si>
    <t xml:space="preserve">Reblert de mur de contenció de terres amb material de drenatge. Sistema Allan Block "BREINCO".</t>
  </si>
  <si>
    <r>
      <rPr>
        <sz val="8.25"/>
        <color rgb="FF000000"/>
        <rFont val="Arial"/>
        <family val="2"/>
      </rPr>
      <t xml:space="preserve">Reblert d'els buits existents dels blocs de formigó i de l'extradós del mur de contenció de terres, sistema Allan Block "BREINCO", amb grava filtrant de 6 a 38 mm de diàmetre, per a facilitar el drenatge de les aigües procedents de pluja, amb la finalitat d'evitar embassaments la sobreempenta hidrostàtica contra les estructures de contenció i compactació en tongades successives de 20 cm d'espessor màxim amb safata vibrant de guiat manual, fins a aconseguir una densitat seca no inferior al 95% de la màxima obtinguda en l'assaig Proctor Normal, realitzat segons UNE 103501. El preu no inclou el tub drenant ni la realització de l'assaig Proctor Normal.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</si>
  <si>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</si>
  <si>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</si>
  <si>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</si>
  <si>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</si>
  <si>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</si>
  <si>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</si>
  <si>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</si>
  <si>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mt01ard010a</t>
  </si>
  <si>
    <t xml:space="preserve">t</t>
  </si>
  <si>
    <t xml:space="preserve">Grava filtrant de 6 a 38 mm de diàmetre, amb un contingut de partícules fines inferior al 10%.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</si>
  <si>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</si>
  <si>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</si>
  <si>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</si>
  <si>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</si>
  <si>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</si>
  <si>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mq04cab010c</t>
  </si>
  <si>
    <t xml:space="preserve">h</t>
  </si>
  <si>
    <t xml:space="preserve">Camió basculant de 12 t de càrrega, de 162 kW.</t>
  </si>
  <si>
    <t xml:space="preserve">mq01mot010b</t>
  </si>
  <si>
    <t xml:space="preserve">h</t>
  </si>
  <si>
    <t xml:space="preserve">Motoanivelladora de 154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</si>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</sst>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22.94</v>
      </c>
      <c r="H10" s="14">
        <f ca="1">ROUND(INDIRECT(ADDRESS(ROW()+(0), COLUMN()+(-2), 1))*INDIRECT(ADDRESS(ROW()+(0), COLUMN()+(-1), 1)), 2)</f>
        <v>50.47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45.06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44.99</v>
      </c>
      <c r="H14" s="13">
        <f ca="1">ROUND(INDIRECT(ADDRESS(ROW()+(0), COLUMN()+(-2), 1))*INDIRECT(ADDRESS(ROW()+(0), COLUMN()+(-1), 1)), 2)</f>
        <v>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3">
        <v>83.88</v>
      </c>
      <c r="H15" s="13">
        <f ca="1">ROUND(INDIRECT(ADDRESS(ROW()+(0), COLUMN()+(-2), 1))*INDIRECT(ADDRESS(ROW()+(0), COLUMN()+(-1), 1)), 2)</f>
        <v>1.01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0.029</v>
      </c>
      <c r="G16" s="13">
        <v>7.16</v>
      </c>
      <c r="H16" s="13">
        <f ca="1">ROUND(INDIRECT(ADDRESS(ROW()+(0), COLUMN()+(-2), 1))*INDIRECT(ADDRESS(ROW()+(0), COLUMN()+(-1), 1)), 2)</f>
        <v>0.21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0.014</v>
      </c>
      <c r="G17" s="14">
        <v>118.9</v>
      </c>
      <c r="H17" s="14">
        <f ca="1">ROUND(INDIRECT(ADDRESS(ROW()+(0), COLUMN()+(-2), 1))*INDIRECT(ADDRESS(ROW()+(0), COLUMN()+(-1), 1)), 2)</f>
        <v>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0.139</v>
      </c>
      <c r="G20" s="14">
        <v>23.04</v>
      </c>
      <c r="H20" s="14">
        <f ca="1">ROUND(INDIRECT(ADDRESS(ROW()+(0), COLUMN()+(-2), 1))*INDIRECT(ADDRESS(ROW()+(0), COLUMN()+(-1), 1)), 2)</f>
        <v>3.2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3.2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58.08</v>
      </c>
      <c r="H23" s="14">
        <f ca="1">ROUND(INDIRECT(ADDRESS(ROW()+(0), COLUMN()+(-2), 1))*INDIRECT(ADDRESS(ROW()+(0), COLUMN()+(-1), 1))/100, 2)</f>
        <v>1.16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59.24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