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<sst xmlns="http://schemas.openxmlformats.org/spreadsheetml/2006/main" count="55" uniqueCount="55">
  <si>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</si>
  <si>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</si>
  <si>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</si>
  <si>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</si>
  <si>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fixa, col·locada horitzontalment, format per: xarxa de seguretat UNE-EN 1263-1 S A2 M100 Q M, de polipropilè d'alta tenacitat, sense nusos, de color verd, per cobrir buits horitzontals de superfície compresa entre 35 i 250 m². Inclús corda d'unió de polipropilè, per unir les xarxes i platines i ganxos d'acer galvanitzat, per lligar la corda perimetral de les xarxes a un suport adequat.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</si>
  <si>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</si>
  <si>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</si>
  <si>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</si>
  <si>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</si>
  <si>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</si>
  <si>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</si>
  <si>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</si>
  <si>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mt50sph010hb</t>
  </si>
  <si>
    <t xml:space="preserve">m²</t>
  </si>
  <si>
    <t xml:space="preserve">Xarxa de seguretat UNE-EN 1263-1 S A2 M100 Q M, de polipropilè d'alta tenacitat, sense nusos, de color verd.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</si>
  <si>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</si>
  <si>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</si>
  <si>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</si>
  <si>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</si>
  <si>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</si>
  <si>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</si>
  <si>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mt50spr140c</t>
  </si>
  <si>
    <t xml:space="preserve">U</t>
  </si>
  <si>
    <t xml:space="preserve">Ganxo de fixació de 8 mm de diàmetre, d'acer galvanitzat en calent.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</si>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</sst>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0.85" customWidth="1"/>
    <col min="7" max="7" width="11.90" customWidth="1"/>
    <col min="8" max="8" width="1.70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1"/>
      <c r="H10" s="11"/>
      <c r="I10" s="12">
        <v>3.77</v>
      </c>
      <c r="J10" s="12"/>
      <c r="K10" s="12">
        <f ca="1">ROUND(INDIRECT(ADDRESS(ROW()+(0), COLUMN()+(-5), 1))*INDIRECT(ADDRESS(ROW()+(0), COLUMN()+(-2), 1)), 2)</f>
        <v>5.48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1"/>
      <c r="H11" s="11"/>
      <c r="I11" s="12">
        <v>0.21</v>
      </c>
      <c r="J11" s="12"/>
      <c r="K11" s="12">
        <f ca="1">ROUND(INDIRECT(ADDRESS(ROW()+(0), COLUMN()+(-5), 1))*INDIRECT(ADDRESS(ROW()+(0), COLUMN()+(-2), 1)), 2)</f>
        <v>0.06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1"/>
      <c r="H12" s="11"/>
      <c r="I12" s="12">
        <v>2.42</v>
      </c>
      <c r="J12" s="12"/>
      <c r="K12" s="12">
        <f ca="1">ROUND(INDIRECT(ADDRESS(ROW()+(0), COLUMN()+(-5), 1))*INDIRECT(ADDRESS(ROW()+(0), COLUMN()+(-2), 1)), 2)</f>
        <v>0.04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3"/>
      <c r="H13" s="13"/>
      <c r="I13" s="14">
        <v>0.91</v>
      </c>
      <c r="J13" s="14"/>
      <c r="K13" s="14">
        <f ca="1">ROUND(INDIRECT(ADDRESS(ROW()+(0), COLUMN()+(-5), 1))*INDIRECT(ADDRESS(ROW()+(0), COLUMN()+(-2), 1)), 2)</f>
        <v>0.06</v>
      </c>
    </row>
    <row r="14" spans="1:11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5.64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1"/>
      <c r="H16" s="11"/>
      <c r="I16" s="12">
        <v>129.04</v>
      </c>
      <c r="J16" s="12"/>
      <c r="K16" s="12">
        <f ca="1">ROUND(INDIRECT(ADDRESS(ROW()+(0), COLUMN()+(-5), 1))*INDIRECT(ADDRESS(ROW()+(0), COLUMN()+(-2), 1)), 2)</f>
        <v>1.29</v>
      </c>
    </row>
    <row r="17" spans="1:11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3"/>
      <c r="H17" s="13"/>
      <c r="I17" s="14">
        <v>128.4</v>
      </c>
      <c r="J17" s="14"/>
      <c r="K17" s="14">
        <f ca="1">ROUND(INDIRECT(ADDRESS(ROW()+(0), COLUMN()+(-5), 1))*INDIRECT(ADDRESS(ROW()+(0), COLUMN()+(-2), 1)), 2)</f>
        <v>0.13</v>
      </c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9"/>
      <c r="K18" s="17">
        <f ca="1">ROUND(SUM(INDIRECT(ADDRESS(ROW()+(-1), COLUMN()+(0), 1)),INDIRECT(ADDRESS(ROW()+(-2), COLUMN()+(0), 1))), 2)</f>
        <v>1.42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0.24</v>
      </c>
      <c r="G20" s="11"/>
      <c r="H20" s="11"/>
      <c r="I20" s="12">
        <v>28.42</v>
      </c>
      <c r="J20" s="12"/>
      <c r="K20" s="12">
        <f ca="1">ROUND(INDIRECT(ADDRESS(ROW()+(0), COLUMN()+(-5), 1))*INDIRECT(ADDRESS(ROW()+(0), COLUMN()+(-2), 1)), 2)</f>
        <v>6.82</v>
      </c>
    </row>
    <row r="21" spans="1:11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0.24</v>
      </c>
      <c r="G21" s="13"/>
      <c r="H21" s="13"/>
      <c r="I21" s="14">
        <v>23.81</v>
      </c>
      <c r="J21" s="14"/>
      <c r="K21" s="14">
        <f ca="1">ROUND(INDIRECT(ADDRESS(ROW()+(0), COLUMN()+(-5), 1))*INDIRECT(ADDRESS(ROW()+(0), COLUMN()+(-2), 1)), 2)</f>
        <v>5.71</v>
      </c>
    </row>
    <row r="22" spans="1:11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9"/>
      <c r="K22" s="17">
        <f ca="1">ROUND(SUM(INDIRECT(ADDRESS(ROW()+(-1), COLUMN()+(0), 1)),INDIRECT(ADDRESS(ROW()+(-2), COLUMN()+(0), 1))), 2)</f>
        <v>12.53</v>
      </c>
    </row>
    <row r="23" spans="1:11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  <c r="K23" s="15"/>
    </row>
    <row r="24" spans="1:11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COLUMN()+(2), 1)),INDIRECT(ADDRESS(ROW()+(-6), COLUMN()+(2), 1)),INDIRECT(ADDRESS(ROW()+(-10), COLUMN()+(2), 1))), 2)</f>
        <v>19.59</v>
      </c>
      <c r="J24" s="14"/>
      <c r="K24" s="14">
        <f ca="1">ROUND(INDIRECT(ADDRESS(ROW()+(0), COLUMN()+(-5), 1))*INDIRECT(ADDRESS(ROW()+(0), COLUMN()+(-2), 1))/100, 2)</f>
        <v>0.39</v>
      </c>
    </row>
    <row r="25" spans="1:11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1"/>
      <c r="K25" s="22">
        <f ca="1">ROUND(SUM(INDIRECT(ADDRESS(ROW()+(-1), COLUMN()+(0), 1)),INDIRECT(ADDRESS(ROW()+(-3), COLUMN()+(0), 1)),INDIRECT(ADDRESS(ROW()+(-7), COLUMN()+(0), 1)),INDIRECT(ADDRESS(ROW()+(-11), COLUMN()+(0), 1))), 2)</f>
        <v>19.98</v>
      </c>
    </row>
    <row r="28" spans="1:11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  <c r="K28" s="23"/>
    </row>
    <row r="29" spans="1:11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  <c r="K29" s="25"/>
    </row>
    <row r="30" spans="1:11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  <c r="K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3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B21"/>
    <mergeCell ref="C21:D21"/>
    <mergeCell ref="F21:H21"/>
    <mergeCell ref="I21:J21"/>
    <mergeCell ref="A22:B22"/>
    <mergeCell ref="C22:D22"/>
    <mergeCell ref="F22:J22"/>
    <mergeCell ref="A23:B23"/>
    <mergeCell ref="C23:D23"/>
    <mergeCell ref="E23:H23"/>
    <mergeCell ref="I23:J23"/>
    <mergeCell ref="A24:B24"/>
    <mergeCell ref="C24:D24"/>
    <mergeCell ref="F24:H24"/>
    <mergeCell ref="I24:J24"/>
    <mergeCell ref="A25:B25"/>
    <mergeCell ref="C25:D25"/>
    <mergeCell ref="F25:J25"/>
    <mergeCell ref="A28:F28"/>
    <mergeCell ref="H28:I28"/>
    <mergeCell ref="J28:K28"/>
    <mergeCell ref="A29:F29"/>
    <mergeCell ref="G29:G30"/>
    <mergeCell ref="H29:I30"/>
    <mergeCell ref="J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