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<sst xmlns="http://schemas.openxmlformats.org/spreadsheetml/2006/main" count="35" uniqueCount="35">
  <si>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</si>
  <si>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UIA010</t>
  </si>
  <si>
    <t xml:space="preserve">U</t>
  </si>
  <si>
    <t xml:space="preserve">Pericó de connexió elèctrica.</t>
  </si>
  <si>
    <r>
      <rPr>
        <sz val="8.25"/>
        <color rgb="FF000000"/>
        <rFont val="Arial"/>
        <family val="2"/>
      </rPr>
      <t xml:space="preserve">Pericó de connexió elèctrica, prefabricat de formigó, sense fons, registrable, de 80x80x110 cm de mesures interiors, amb parets rebaixades per a l'entrada de tubs, capaç de suportar una càrrega de 400 kN, amb marc d'acer galvanitzat i tapa de formigó armat alleugerit, de 89,5x88,5 cm, per a pericó de connexió elèctrica, capaç de suportar una càrrega de 125 kN; prèvia excavació amb mitjans manuals i posterior reomplert de l'extradós amb material granular.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</si>
  <si>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</si>
  <si>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</si>
  <si>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</si>
  <si>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</si>
  <si>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</si>
  <si>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</si>
  <si>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</si>
  <si>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mt35arg100g</t>
  </si>
  <si>
    <t xml:space="preserve">U</t>
  </si>
  <si>
    <t xml:space="preserve">Pericó de connexió elèctrica, prefabricat de formigó, sense fons, registrable, de 80x80x110 cm de mesures interiors, amb parets rebaixades per a l'entrada de tubs, capaç de suportar una càrrega de 400 kN.</t>
  </si>
  <si>
    <t xml:space="preserve">mt35arg105e</t>
  </si>
  <si>
    <t xml:space="preserve">U</t>
  </si>
  <si>
    <t xml:space="preserve">Marc d'acer galvanitzat i tapa de formigó armat alleugerit, de 89,5x88,5 cm, per a pericó de connexió elèctrica, capaç de suportar una càrrega de 125 kN.</t>
  </si>
  <si>
    <t xml:space="preserve">mt01arr010a</t>
  </si>
  <si>
    <t xml:space="preserve">t</t>
  </si>
  <si>
    <t xml:space="preserve">Grava de pedrera, de 19 a 25 mm de diàmetre.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</si>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</sst>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105.48</v>
      </c>
      <c r="G10" s="12">
        <f ca="1">ROUND(INDIRECT(ADDRESS(ROW()+(0), COLUMN()+(-2), 1))*INDIRECT(ADDRESS(ROW()+(0), COLUMN()+(-1), 1)), 2)</f>
        <v>105.48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112.32</v>
      </c>
      <c r="G11" s="12">
        <f ca="1">ROUND(INDIRECT(ADDRESS(ROW()+(0), COLUMN()+(-2), 1))*INDIRECT(ADDRESS(ROW()+(0), COLUMN()+(-1), 1)), 2)</f>
        <v>112.32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1.738</v>
      </c>
      <c r="F12" s="14">
        <v>11.5</v>
      </c>
      <c r="G12" s="14">
        <f ca="1">ROUND(INDIRECT(ADDRESS(ROW()+(0), COLUMN()+(-2), 1))*INDIRECT(ADDRESS(ROW()+(0), COLUMN()+(-1), 1)), 2)</f>
        <v>19.99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237.79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0.599</v>
      </c>
      <c r="F15" s="12">
        <v>28.42</v>
      </c>
      <c r="G15" s="12">
        <f ca="1">ROUND(INDIRECT(ADDRESS(ROW()+(0), COLUMN()+(-2), 1))*INDIRECT(ADDRESS(ROW()+(0), COLUMN()+(-1), 1)), 2)</f>
        <v>17.02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4.023</v>
      </c>
      <c r="F16" s="14">
        <v>25.28</v>
      </c>
      <c r="G16" s="14">
        <f ca="1">ROUND(INDIRECT(ADDRESS(ROW()+(0), COLUMN()+(-2), 1))*INDIRECT(ADDRESS(ROW()+(0), COLUMN()+(-1), 1)), 2)</f>
        <v>101.7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356.51</v>
      </c>
      <c r="G19" s="14">
        <f ca="1">ROUND(INDIRECT(ADDRESS(ROW()+(0), COLUMN()+(-2), 1))*INDIRECT(ADDRESS(ROW()+(0), COLUMN()+(-1), 1))/100, 2)</f>
        <v>7.13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363.64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