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<sst xmlns="http://schemas.openxmlformats.org/spreadsheetml/2006/main" count="41" uniqueCount="41">
  <si>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</si>
  <si>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QUG100</t>
  </si>
  <si>
    <t xml:space="preserve">m²</t>
  </si>
  <si>
    <t xml:space="preserve">Capa de morter de ciment, per a regularització de faldó de formigó, en coberta inclinada.</t>
  </si>
  <si>
    <r>
      <rPr>
        <sz val="8.25"/>
        <color rgb="FF000000"/>
        <rFont val="Arial"/>
        <family val="2"/>
      </rPr>
      <t xml:space="preserve">Capa de morter de ciment, industrial, M-5, de 3 cm d'espessor, acabat arremolinat, per a regularització de faldó de formigó, en coberta inclinada.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</si>
  <si>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</si>
  <si>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</si>
  <si>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</si>
  <si>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</si>
  <si>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</si>
  <si>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</si>
  <si>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</si>
  <si>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</si>
  <si>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</si>
  <si>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</si>
  <si>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</si>
  <si>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</si>
  <si>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</si>
  <si>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</si>
  <si>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</si>
  <si>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</si>
  <si>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</si>
  <si>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</si>
  <si>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mo077</t>
  </si>
  <si>
    <t xml:space="preserve">h</t>
  </si>
  <si>
    <t xml:space="preserve">Ajudant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</si>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</sst>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4.80" customWidth="1"/>
    <col min="6" max="6" width="2.38" customWidth="1"/>
    <col min="7" max="7" width="9.52" customWidth="1"/>
    <col min="8" max="8" width="3.74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0.01</v>
      </c>
      <c r="H10" s="11"/>
      <c r="I10" s="12">
        <v>1.5</v>
      </c>
      <c r="J10" s="12"/>
      <c r="K10" s="12">
        <f ca="1">ROUND(INDIRECT(ADDRESS(ROW()+(0), COLUMN()+(-4), 1))*INDIRECT(ADDRESS(ROW()+(0), COLUMN()+(-2), 1)), 2)</f>
        <v>0.02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0.056</v>
      </c>
      <c r="H11" s="13"/>
      <c r="I11" s="14">
        <v>53.48</v>
      </c>
      <c r="J11" s="14"/>
      <c r="K11" s="14">
        <f ca="1">ROUND(INDIRECT(ADDRESS(ROW()+(0), COLUMN()+(-4), 1))*INDIRECT(ADDRESS(ROW()+(0), COLUMN()+(-2), 1)), 2)</f>
        <v>2.99</v>
      </c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9"/>
      <c r="K12" s="17">
        <f ca="1">ROUND(SUM(INDIRECT(ADDRESS(ROW()+(-1), COLUMN()+(0), 1)),INDIRECT(ADDRESS(ROW()+(-2), COLUMN()+(0), 1))), 2)</f>
        <v>3.01</v>
      </c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0.18</v>
      </c>
      <c r="H14" s="11"/>
      <c r="I14" s="12">
        <v>28.42</v>
      </c>
      <c r="J14" s="12"/>
      <c r="K14" s="12">
        <f ca="1">ROUND(INDIRECT(ADDRESS(ROW()+(0), COLUMN()+(-4), 1))*INDIRECT(ADDRESS(ROW()+(0), COLUMN()+(-2), 1)), 2)</f>
        <v>5.12</v>
      </c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0.24</v>
      </c>
      <c r="H15" s="13"/>
      <c r="I15" s="14">
        <v>25.28</v>
      </c>
      <c r="J15" s="14"/>
      <c r="K15" s="14">
        <f ca="1">ROUND(INDIRECT(ADDRESS(ROW()+(0), COLUMN()+(-4), 1))*INDIRECT(ADDRESS(ROW()+(0), COLUMN()+(-2), 1)), 2)</f>
        <v>6.07</v>
      </c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9"/>
      <c r="K16" s="17">
        <f ca="1">ROUND(SUM(INDIRECT(ADDRESS(ROW()+(-1), COLUMN()+(0), 1)),INDIRECT(ADDRESS(ROW()+(-2), COLUMN()+(0), 1))), 2)</f>
        <v>11.19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COLUMN()+(2), 1)),INDIRECT(ADDRESS(ROW()+(-6), COLUMN()+(2), 1))), 2)</f>
        <v>14.2</v>
      </c>
      <c r="J18" s="14"/>
      <c r="K18" s="14">
        <f ca="1">ROUND(INDIRECT(ADDRESS(ROW()+(0), COLUMN()+(-4), 1))*INDIRECT(ADDRESS(ROW()+(0), COLUMN()+(-2), 1))/100, 2)</f>
        <v>0.28</v>
      </c>
    </row>
    <row r="19" spans="1:11" ht="13.50" thickBot="1" customHeight="1">
      <c r="A19" s="8"/>
      <c r="B19" s="8"/>
      <c r="C19" s="8"/>
      <c r="D19" s="8"/>
      <c r="E19" s="8"/>
      <c r="F19" s="8"/>
      <c r="G19" s="21" t="s">
        <v>30</v>
      </c>
      <c r="H19" s="21"/>
      <c r="I19" s="21"/>
      <c r="J19" s="21"/>
      <c r="K19" s="22">
        <f ca="1">ROUND(SUM(INDIRECT(ADDRESS(ROW()+(-1), COLUMN()+(0), 1)),INDIRECT(ADDRESS(ROW()+(-3), COLUMN()+(0), 1)),INDIRECT(ADDRESS(ROW()+(-7), COLUMN()+(0), 1))), 2)</f>
        <v>14.48</v>
      </c>
    </row>
    <row r="22" spans="1:11" ht="13.50" thickBot="1" customHeight="1">
      <c r="A22" s="23" t="s">
        <v>31</v>
      </c>
      <c r="B22" s="23"/>
      <c r="C22" s="23"/>
      <c r="D22" s="23"/>
      <c r="E22" s="23"/>
      <c r="F22" s="23" t="s">
        <v>32</v>
      </c>
      <c r="G22" s="23"/>
      <c r="H22" s="23" t="s">
        <v>33</v>
      </c>
      <c r="I22" s="23"/>
      <c r="J22" s="23" t="s">
        <v>34</v>
      </c>
      <c r="K22" s="23"/>
    </row>
    <row r="23" spans="1:11" ht="13.50" thickBot="1" customHeight="1">
      <c r="A23" s="24" t="s">
        <v>35</v>
      </c>
      <c r="B23" s="24"/>
      <c r="C23" s="24"/>
      <c r="D23" s="24"/>
      <c r="E23" s="24"/>
      <c r="F23" s="25">
        <v>1.18202e+006</v>
      </c>
      <c r="G23" s="25"/>
      <c r="H23" s="25">
        <v>1.18202e+006</v>
      </c>
      <c r="I23" s="25"/>
      <c r="J23" s="25" t="s">
        <v>36</v>
      </c>
      <c r="K23" s="25"/>
    </row>
    <row r="24" spans="1:11" ht="13.50" thickBot="1" customHeight="1">
      <c r="A24" s="26" t="s">
        <v>37</v>
      </c>
      <c r="B24" s="26"/>
      <c r="C24" s="26"/>
      <c r="D24" s="26"/>
      <c r="E24" s="26"/>
      <c r="F24" s="27"/>
      <c r="G24" s="27"/>
      <c r="H24" s="27"/>
      <c r="I24" s="27"/>
      <c r="J24" s="27"/>
      <c r="K24" s="27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J12"/>
    <mergeCell ref="A13:B13"/>
    <mergeCell ref="C13:D13"/>
    <mergeCell ref="E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J16"/>
    <mergeCell ref="A17:B17"/>
    <mergeCell ref="C17:D17"/>
    <mergeCell ref="E17:H17"/>
    <mergeCell ref="I17:J17"/>
    <mergeCell ref="A18:B18"/>
    <mergeCell ref="C18:D18"/>
    <mergeCell ref="E18:F18"/>
    <mergeCell ref="G18:H18"/>
    <mergeCell ref="I18:J18"/>
    <mergeCell ref="A19:B19"/>
    <mergeCell ref="C19:D19"/>
    <mergeCell ref="E19:F19"/>
    <mergeCell ref="G19:J19"/>
    <mergeCell ref="A22:E22"/>
    <mergeCell ref="F22:G22"/>
    <mergeCell ref="H22:I22"/>
    <mergeCell ref="J22:K22"/>
    <mergeCell ref="A23:E23"/>
    <mergeCell ref="F23:G24"/>
    <mergeCell ref="H23:I24"/>
    <mergeCell ref="J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