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<sst xmlns="http://schemas.openxmlformats.org/spreadsheetml/2006/main" count="37" uniqueCount="37">
  <si>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</si>
  <si>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PPR020</t>
  </si>
  <si>
    <t xml:space="preserve">Ut</t>
  </si>
  <si>
    <t xml:space="preserve">Porta tallafocs de fusta.</t>
  </si>
  <si>
    <r>
      <rPr>
        <sz val="7.80"/>
        <color rgb="FF000000"/>
        <rFont val="Arial"/>
        <family val="2"/>
      </rPr>
      <t xml:space="preserve">Bloc per porta tallafocs de fusta </t>
    </r>
    <r>
      <rPr>
        <b/>
        <sz val="7.80"/>
        <color rgb="FF000000"/>
        <rFont val="Arial"/>
        <family val="2"/>
      </rPr>
      <t xml:space="preserve">d'una fulla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82,5x203</t>
    </r>
    <r>
      <rPr>
        <sz val="7.80"/>
        <color rgb="FF000000"/>
        <rFont val="Arial"/>
        <family val="2"/>
      </rPr>
      <t xml:space="preserve"> cm, </t>
    </r>
    <r>
      <rPr>
        <b/>
        <sz val="7.80"/>
        <color rgb="FF000000"/>
        <rFont val="Arial"/>
        <family val="2"/>
      </rPr>
      <t xml:space="preserve">EI2 30-C5</t>
    </r>
    <r>
      <rPr>
        <sz val="7.80"/>
        <color rgb="FF000000"/>
        <rFont val="Arial"/>
        <family val="2"/>
      </rPr>
      <t xml:space="preserve"> homologada, acabat </t>
    </r>
    <r>
      <rPr>
        <b/>
        <sz val="7.80"/>
        <color rgb="FF000000"/>
        <rFont val="Arial"/>
        <family val="2"/>
      </rPr>
      <t xml:space="preserve">fibres</t>
    </r>
    <r>
      <rPr>
        <sz val="7.80"/>
        <color rgb="FF000000"/>
        <rFont val="Arial"/>
        <family val="2"/>
      </rPr>
      <t xml:space="preserve">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</si>
  <si>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</si>
  <si>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</si>
  <si>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</si>
  <si>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</si>
  <si>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</si>
  <si>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</si>
  <si>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mt22bcf010a</t>
  </si>
  <si>
    <t xml:space="preserve">Ut</t>
  </si>
  <si>
    <t xml:space="preserve">Porta tallafocs homologada, EI2 30-C5, segons UNE-EN 1634-1, d'una fulla de fusta, 82,5x203 cm, acabat fibres amb envernissat o pintat ignífug, inclús tapajuntes, bastiment metàl·lic amb garres d'ancoratge, accessoris i ferraments de penjar, dispositius de tancament segons UNE-EN 1154 i dispositius de seguretat. Segons UNE 56803.</t>
  </si>
  <si>
    <t xml:space="preserve">mo016</t>
  </si>
  <si>
    <t xml:space="preserve">h</t>
  </si>
  <si>
    <t xml:space="preserve">Oficial 1ª fuster.</t>
  </si>
  <si>
    <t xml:space="preserve">mo056</t>
  </si>
  <si>
    <t xml:space="preserve">h</t>
  </si>
  <si>
    <t xml:space="preserve">Ajudant fuster.</t>
  </si>
  <si>
    <t xml:space="preserve">%</t>
  </si>
  <si>
    <t xml:space="preserve">Mitjans auxiliars</t>
  </si>
  <si>
    <t xml:space="preserve">%</t>
  </si>
  <si>
    <t xml:space="preserve">Costos indirectes</t>
  </si>
  <si>
    <t xml:space="preserve">Cost de manteniment decennal: 35,66€ en els primers 10 anys.</t>
  </si>
  <si>
    <t xml:space="preserve">Total:</t>
  </si>
  <si>
    <t xml:space="preserve">Referència norma UNE i Títol de la norma transposició de norma armonitzada</t>
  </si>
  <si>
    <r>
      <rPr>
        <sz val="7.80"/>
        <color rgb="FF000000"/>
        <rFont val="Arial"/>
        <family val="2"/>
      </rPr>
      <t xml:space="preserve">Aplicabilitat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</si>
  <si>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Obligatorietat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</si>
  <si>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</si>
  <si>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1154:2003</t>
  </si>
  <si>
    <t xml:space="preserve">Herrajes para la edificación. Dispositivos de cierre controlado de puertas. Requisitos y métodos de ensayo.</t>
  </si>
  <si>
    <t xml:space="preserve">EN 1154:1996/A1:2002</t>
  </si>
  <si>
    <t xml:space="preserve">EN 1154:1996/A1:2002/AC:2006</t>
  </si>
  <si>
    <t xml:space="preserve">(1) Data d'aplicabilitat de la norma armonitzada i inici del període de coexistència</t>
  </si>
  <si>
    <t xml:space="preserve">(2) Data final del període de coexistència / entrada en vigor marcat CE</t>
  </si>
  <si>
    <t xml:space="preserve">(3) Sistema d'avaluació i verificació de la constància de les prestacions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</si>
</sst>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3.79" customWidth="1"/>
    <col min="3" max="3" width="2.19" customWidth="1"/>
    <col min="4" max="4" width="1.60" customWidth="1"/>
    <col min="5" max="5" width="70.67" customWidth="1"/>
    <col min="6" max="6" width="3.21" customWidth="1"/>
    <col min="7" max="7" width="6.41" customWidth="1"/>
    <col min="8" max="8" width="1.60" customWidth="1"/>
    <col min="9" max="9" width="9.47" customWidth="1"/>
    <col min="10" max="10" width="3.21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50.4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1.000000</v>
      </c>
      <c r="H8" s="16">
        <v>295.330000</v>
      </c>
      <c r="I8" s="16"/>
      <c r="J8" s="16">
        <f ca="1">ROUND(INDIRECT(ADDRESS(ROW()+(0), COLUMN()+(-3), 1))*INDIRECT(ADDRESS(ROW()+(0), COLUMN()+(-2), 1)), 2)</f>
        <v>295.330000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0.298000</v>
      </c>
      <c r="H9" s="20">
        <v>23.720000</v>
      </c>
      <c r="I9" s="20"/>
      <c r="J9" s="20">
        <f ca="1">ROUND(INDIRECT(ADDRESS(ROW()+(0), COLUMN()+(-3), 1))*INDIRECT(ADDRESS(ROW()+(0), COLUMN()+(-2), 1)), 2)</f>
        <v>7.070000</v>
      </c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2"/>
      <c r="G10" s="23">
        <v>0.298000</v>
      </c>
      <c r="H10" s="24">
        <v>20.840000</v>
      </c>
      <c r="I10" s="24"/>
      <c r="J10" s="24">
        <f ca="1">ROUND(INDIRECT(ADDRESS(ROW()+(0), COLUMN()+(-3), 1))*INDIRECT(ADDRESS(ROW()+(0), COLUMN()+(-2), 1)), 2)</f>
        <v>6.210000</v>
      </c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308.610000</v>
      </c>
      <c r="I11" s="16"/>
      <c r="J11" s="16">
        <f ca="1">ROUND(INDIRECT(ADDRESS(ROW()+(0), COLUMN()+(-3), 1))*INDIRECT(ADDRESS(ROW()+(0), COLUMN()+(-2), 1))/100, 2)</f>
        <v>6.170000</v>
      </c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314.780000</v>
      </c>
      <c r="I12" s="24"/>
      <c r="J12" s="24">
        <f ca="1">ROUND(INDIRECT(ADDRESS(ROW()+(0), COLUMN()+(-3), 1))*INDIRECT(ADDRESS(ROW()+(0), COLUMN()+(-2), 1))/100, 2)</f>
        <v>9.440000</v>
      </c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324.220000</v>
      </c>
      <c r="K13" s="26"/>
    </row>
    <row r="16" spans="1:11" ht="21.60" thickBot="1" customHeight="1">
      <c r="A16" s="27" t="s">
        <v>26</v>
      </c>
      <c r="B16" s="27"/>
      <c r="C16" s="27"/>
      <c r="D16" s="27"/>
      <c r="E16" s="27"/>
      <c r="F16" s="27" t="s">
        <v>27</v>
      </c>
      <c r="G16" s="27"/>
      <c r="H16" s="27"/>
      <c r="I16" s="27" t="s">
        <v>28</v>
      </c>
      <c r="J16" s="27"/>
      <c r="K16" s="27" t="s">
        <v>29</v>
      </c>
    </row>
    <row r="17" spans="1:11" ht="12.00" thickBot="1" customHeight="1">
      <c r="A17" s="28" t="s">
        <v>30</v>
      </c>
      <c r="B17" s="28"/>
      <c r="C17" s="28"/>
      <c r="D17" s="28"/>
      <c r="E17" s="28"/>
      <c r="F17" s="29">
        <v>1102003.000000</v>
      </c>
      <c r="G17" s="29"/>
      <c r="H17" s="29"/>
      <c r="I17" s="29">
        <v>1102004.000000</v>
      </c>
      <c r="J17" s="29"/>
      <c r="K17" s="29">
        <v>1.000000</v>
      </c>
    </row>
    <row r="18" spans="1:11" ht="21.60" thickBot="1" customHeight="1">
      <c r="A18" s="30" t="s">
        <v>31</v>
      </c>
      <c r="B18" s="30"/>
      <c r="C18" s="30"/>
      <c r="D18" s="30"/>
      <c r="E18" s="30"/>
      <c r="F18" s="31"/>
      <c r="G18" s="31"/>
      <c r="H18" s="31"/>
      <c r="I18" s="31"/>
      <c r="J18" s="31"/>
      <c r="K18" s="31"/>
    </row>
    <row r="19" spans="1:11" ht="12.00" thickBot="1" customHeight="1">
      <c r="A19" s="30" t="s">
        <v>32</v>
      </c>
      <c r="B19" s="30"/>
      <c r="C19" s="30"/>
      <c r="D19" s="30"/>
      <c r="E19" s="30"/>
      <c r="F19" s="31">
        <v>1102003.000000</v>
      </c>
      <c r="G19" s="31"/>
      <c r="H19" s="31"/>
      <c r="I19" s="31">
        <v>1102004.000000</v>
      </c>
      <c r="J19" s="31"/>
      <c r="K19" s="31"/>
    </row>
    <row r="20" spans="1:11" ht="12.00" thickBot="1" customHeight="1">
      <c r="A20" s="32" t="s">
        <v>33</v>
      </c>
      <c r="B20" s="32"/>
      <c r="C20" s="32"/>
      <c r="D20" s="32"/>
      <c r="E20" s="32"/>
      <c r="F20" s="33">
        <v>112010.000000</v>
      </c>
      <c r="G20" s="33"/>
      <c r="H20" s="33"/>
      <c r="I20" s="33">
        <v>112010.000000</v>
      </c>
      <c r="J20" s="33"/>
      <c r="K20" s="33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11.40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11.40" thickBot="1" customHeight="1">
      <c r="A25" s="1" t="s">
        <v>36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6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F13"/>
    <mergeCell ref="H13:I13"/>
    <mergeCell ref="J13:K13"/>
    <mergeCell ref="A16:E16"/>
    <mergeCell ref="F16:H16"/>
    <mergeCell ref="I16:J16"/>
    <mergeCell ref="A17:E17"/>
    <mergeCell ref="F17:H17"/>
    <mergeCell ref="I17:J17"/>
    <mergeCell ref="K17:K20"/>
    <mergeCell ref="A18:E18"/>
    <mergeCell ref="F18:H18"/>
    <mergeCell ref="I18:J18"/>
    <mergeCell ref="A19:E19"/>
    <mergeCell ref="F19:H19"/>
    <mergeCell ref="I19:J19"/>
    <mergeCell ref="A20:E20"/>
    <mergeCell ref="F20:H20"/>
    <mergeCell ref="I20:J20"/>
    <mergeCell ref="A23:K23"/>
    <mergeCell ref="A24:K24"/>
    <mergeCell ref="A25:K25"/>
  </mergeCells>
  <pageMargins left="0.620079" right="0.472441" top="0.472441" bottom="0.472441" header="0.0" footer="0.0"/>
  <pageSetup paperSize="9" orientation="portrait"/>
  <rowBreaks count="0" manualBreakCount="0">
    </rowBreaks>
</worksheet>
</file>