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<sst xmlns="http://schemas.openxmlformats.org/spreadsheetml/2006/main" count="26" uniqueCount="26">
  <si>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</si>
  <si>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PPR015</t>
  </si>
  <si>
    <t xml:space="preserve">Ut</t>
  </si>
  <si>
    <t xml:space="preserve">Fixe tallafocs d'acer galvanitzat.</t>
  </si>
  <si>
    <r>
      <rPr>
        <b/>
        <sz val="7.80"/>
        <color rgb="FF000000"/>
        <rFont val="Arial"/>
        <family val="2"/>
      </rPr>
      <t xml:space="preserve">Fix lateral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tallafocs d'acer galvanitzat homologat, EI2 30, d'una fulla, 800x2050 mm, acabat galvanitzat amb tractament antipetjades</t>
    </r>
    <r>
      <rPr>
        <sz val="7.80"/>
        <color rgb="FF000000"/>
        <rFont val="Arial"/>
        <family val="2"/>
      </rPr>
      <t xml:space="preserve">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</si>
  <si>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</si>
  <si>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</si>
  <si>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</si>
  <si>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</si>
  <si>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</si>
  <si>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</si>
  <si>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mt26fca010abm</t>
  </si>
  <si>
    <t xml:space="preserve">Ut</t>
  </si>
  <si>
    <t xml:space="preserve">Fixa tallafocs homologat, EI2 30, segons UNE-EN 1634-1, d'una fulla de 63 mm d'espessor, amplada entre 520 i 800 mm i altura entre 1001 i 2050 mm, acabat galvanitzat amb tractament antipetjades, format per dos xapes d'acer galvanitzat de 0,8 mm d'espessor, plegades, acoblades i muntades, amb cambra intermèdia de llana de roca d'alta densitat i plaques de cartró guix, sobre marc d'acer galvanitzat de 1,5 mm d'espessor i garres d'ancoratge a obra.</t>
  </si>
  <si>
    <t xml:space="preserve">mo019</t>
  </si>
  <si>
    <t xml:space="preserve">h</t>
  </si>
  <si>
    <t xml:space="preserve">Oficial 1ª construcció.</t>
  </si>
  <si>
    <t xml:space="preserve">mo075</t>
  </si>
  <si>
    <t xml:space="preserve">h</t>
  </si>
  <si>
    <t xml:space="preserve">Ajudant construcció.</t>
  </si>
  <si>
    <t xml:space="preserve">%</t>
  </si>
  <si>
    <t xml:space="preserve">Mitjans auxiliars</t>
  </si>
  <si>
    <t xml:space="preserve">%</t>
  </si>
  <si>
    <t xml:space="preserve">Costos indirectes</t>
  </si>
  <si>
    <t xml:space="preserve">Cost de manteniment decennal: 31,96€ en els primers 10 anys.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</si>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</sst>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97" customWidth="1"/>
    <col min="3" max="3" width="4.23" customWidth="1"/>
    <col min="4" max="4" width="71.25" customWidth="1"/>
    <col min="5" max="5" width="6.41" customWidth="1"/>
    <col min="6" max="6" width="11.07" customWidth="1"/>
    <col min="7" max="7" width="11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60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267.050000</v>
      </c>
      <c r="G8" s="16">
        <f ca="1">ROUND(INDIRECT(ADDRESS(ROW()+(0), COLUMN()+(-2), 1))*INDIRECT(ADDRESS(ROW()+(0), COLUMN()+(-1), 1)), 2)</f>
        <v>267.050000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0.215000</v>
      </c>
      <c r="F9" s="20">
        <v>23.300000</v>
      </c>
      <c r="G9" s="20">
        <f ca="1">ROUND(INDIRECT(ADDRESS(ROW()+(0), COLUMN()+(-2), 1))*INDIRECT(ADDRESS(ROW()+(0), COLUMN()+(-1), 1)), 2)</f>
        <v>5.010000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0.215000</v>
      </c>
      <c r="F10" s="24">
        <v>20.680000</v>
      </c>
      <c r="G10" s="24">
        <f ca="1">ROUND(INDIRECT(ADDRESS(ROW()+(0), COLUMN()+(-2), 1))*INDIRECT(ADDRESS(ROW()+(0), COLUMN()+(-1), 1)), 2)</f>
        <v>4.450000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276.510000</v>
      </c>
      <c r="G11" s="16">
        <f ca="1">ROUND(INDIRECT(ADDRESS(ROW()+(0), COLUMN()+(-2), 1))*INDIRECT(ADDRESS(ROW()+(0), COLUMN()+(-1), 1))/100, 2)</f>
        <v>5.530000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282.040000</v>
      </c>
      <c r="G12" s="24">
        <f ca="1">ROUND(INDIRECT(ADDRESS(ROW()+(0), COLUMN()+(-2), 1))*INDIRECT(ADDRESS(ROW()+(0), COLUMN()+(-1), 1))/100, 2)</f>
        <v>8.460000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290.500000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