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<sst xmlns="http://schemas.openxmlformats.org/spreadsheetml/2006/main" count="42" uniqueCount="42">
  <si>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</si>
  <si>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NVD010</t>
  </si>
  <si>
    <t xml:space="preserve">m²</t>
  </si>
  <si>
    <t xml:space="preserve">Aïllament tèrmic sota forjat, amb panells d'aglomerat de suro expandit.</t>
  </si>
  <si>
    <r>
      <rPr>
        <sz val="8.25"/>
        <color rgb="FF000000"/>
        <rFont val="Arial"/>
        <family val="2"/>
      </rPr>
      <t xml:space="preserve">Aïllament tèrmic sota forjat, format per panell d'aglomerat de suro expandit, de 30 mm d'espessor, de 1000x500 mm, color negre, d'entre 105 i 125 kg/m³ de densitat, resistència tèrmica 0,75 m²K/W, conductivitat tèrmica 0,04 W/(mK), factor de resistència a la difusió del vapor d'aigua entre 7 i 14, Euroclasse E de reacció al foc, segons UNE-EN 13501-1, resistència a compressió &gt;= 100 kPa, col·locat a topall i fixat mecànicament.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</si>
  <si>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</si>
  <si>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</si>
  <si>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</si>
  <si>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</si>
  <si>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</si>
  <si>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</si>
  <si>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</si>
  <si>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mt16acs010ma</t>
  </si>
  <si>
    <t xml:space="preserve">m²</t>
  </si>
  <si>
    <t xml:space="preserve">Panell d'aglomerat de suro expandit, de 30 mm d'espessor, de 1000x500 mm, color negre, d'entre 105 i 125 kg/m³ de densitat, resistència tèrmica 0,75 m²K/W, conductivitat tèrmica 0,04 W/(mK), factor de resistència a la difusió del vapor d'aigua entre 7 i 14, Euroclasse E de reacció al foc, segons UNE-EN 13501-1, resistència a compressió &gt;= 100 kPa; segons UNE-EN 13170.</t>
  </si>
  <si>
    <t xml:space="preserve">mt16aaa020lg</t>
  </si>
  <si>
    <t xml:space="preserve">U</t>
  </si>
  <si>
    <t xml:space="preserve">Fixació mecànica per plafons aïllants d'aglomerat de suro expandit, col·locats directament sobre la superfície suport.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</si>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</sst>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3.95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12.11</v>
      </c>
      <c r="J10" s="12">
        <f ca="1">ROUND(INDIRECT(ADDRESS(ROW()+(0), COLUMN()+(-3), 1))*INDIRECT(ADDRESS(ROW()+(0), COLUMN()+(-1), 1)), 2)</f>
        <v>12.72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0.2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13.32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0.12</v>
      </c>
      <c r="H14" s="11"/>
      <c r="I14" s="12">
        <v>29.34</v>
      </c>
      <c r="J14" s="12">
        <f ca="1">ROUND(INDIRECT(ADDRESS(ROW()+(0), COLUMN()+(-3), 1))*INDIRECT(ADDRESS(ROW()+(0), COLUMN()+(-1), 1)), 2)</f>
        <v>3.52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0.12</v>
      </c>
      <c r="H15" s="13"/>
      <c r="I15" s="14">
        <v>25.28</v>
      </c>
      <c r="J15" s="14">
        <f ca="1">ROUND(INDIRECT(ADDRESS(ROW()+(0), COLUMN()+(-3), 1))*INDIRECT(ADDRESS(ROW()+(0), COLUMN()+(-1), 1)), 2)</f>
        <v>3.03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6.55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19.87</v>
      </c>
      <c r="J18" s="14">
        <f ca="1">ROUND(INDIRECT(ADDRESS(ROW()+(0), COLUMN()+(-3), 1))*INDIRECT(ADDRESS(ROW()+(0), COLUMN()+(-1), 1))/100, 2)</f>
        <v>0.4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20.27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