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<sst xmlns="http://schemas.openxmlformats.org/spreadsheetml/2006/main" count="45" uniqueCount="45">
  <si>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</si>
  <si>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NEL020</t>
  </si>
  <si>
    <t xml:space="preserve">m²</t>
  </si>
  <si>
    <t xml:space="preserve">Làmina transpirable.</t>
  </si>
  <si>
    <r>
      <rPr>
        <sz val="8.25"/>
        <color rgb="FF000000"/>
        <rFont val="Arial"/>
        <family val="2"/>
      </rPr>
      <t xml:space="preserve">Làmina transpirable, impermeable a l'aigua de pluja, de poliuretà termoplàstic, amb armadura de polièster, de 1 mm d'espessor i 210 g/m², de 0,15 m de gruix d'aire equivalent enfront de la difusió de vapor d'aigua, segons UNE-EN 1931, estanquitat a l'aigua classe W1 segons UNE-EN 1928, permeabilitat a l'aire 0,02 m³/h·m² a 50 Pa, Euroclasse E de reacció al foc, segons UNE-EN 13501-1; col·locada per l'exterior del tancament vertical, sobre l'aïllament de la façana ventilada.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</si>
  <si>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</si>
  <si>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</si>
  <si>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</si>
  <si>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</si>
  <si>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</si>
  <si>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</si>
  <si>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</si>
  <si>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mt15pdr110a</t>
  </si>
  <si>
    <t xml:space="preserve">m²</t>
  </si>
  <si>
    <t xml:space="preserve">Làmina transpirable, impermeable a l'aigua de pluja, de poliuretà termoplàstic, amb armadura de polièster, de 1 mm d'espessor i 210 g/m², de 0,15 m de gruix d'aire equivalent enfront de la difusió de vapor d'aigua, segons UNE-EN 1931, estanquitat a l'aigua classe W1 segons UNE-EN 1928, permeabilitat a l'aire 0,02 m³/h·m² a 50 Pa, Euroclasse E de reacció al foc, segons UNE-EN 13501-1, amb resistència als raigs UV, rang de temperatura de treball de -40 a 80°C, per col·locar sota revestiments amb lamel·les de fusta, amb junts oberts de fins a 30 mm d'amplada màxima, subministrada en rotllos de 1,50x50 m, segons UNE-EN 13859-2.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</si>
  <si>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</si>
  <si>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</si>
  <si>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</si>
  <si>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mt15pdr120a</t>
  </si>
  <si>
    <t xml:space="preserve">m</t>
  </si>
  <si>
    <t xml:space="preserve">Cinta autoadhesiva, de polietilè, amb adhesiu acrílic sense dissolvents, armadura de polietilè i pel·lícula de separació de paper siliconat, de 0,27 mm d'espessor i 60 mm d'amplada, amb resistència als raigs UV, rang de temperatura de treball de -30 a 80°C, per a aplicar en interiors i exteriors,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</si>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</sst>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6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4.69</v>
      </c>
      <c r="J10" s="12"/>
      <c r="K10" s="12">
        <f ca="1">ROUND(INDIRECT(ADDRESS(ROW()+(0), COLUMN()+(-4), 1))*INDIRECT(ADDRESS(ROW()+(0), COLUMN()+(-2), 1)), 2)</f>
        <v>5.39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1.92</v>
      </c>
      <c r="J12" s="14"/>
      <c r="K12" s="14">
        <f ca="1">ROUND(INDIRECT(ADDRESS(ROW()+(0), COLUMN()+(-4), 1))*INDIRECT(ADDRESS(ROW()+(0), COLUMN()+(-2), 1)), 2)</f>
        <v>1.96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7.45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0.047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1.33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0.59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1.92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9.37</v>
      </c>
      <c r="J19" s="14"/>
      <c r="K19" s="14">
        <f ca="1">ROUND(INDIRECT(ADDRESS(ROW()+(0), COLUMN()+(-4), 1))*INDIRECT(ADDRESS(ROW()+(0), COLUMN()+(-2), 1))/100, 2)</f>
        <v>0.19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9.56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