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<sst xmlns="http://schemas.openxmlformats.org/spreadsheetml/2006/main" count="41" uniqueCount="41">
  <si>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</si>
  <si>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IVH040</t>
  </si>
  <si>
    <t xml:space="preserve">U</t>
  </si>
  <si>
    <t xml:space="preserve">Dispositiu de control centralitzat.</t>
  </si>
  <si>
    <r>
      <rPr>
        <sz val="8.25"/>
        <color rgb="FF000000"/>
        <rFont val="Arial"/>
        <family val="2"/>
      </rPr>
      <t xml:space="preserve">Dispositiu de control centralitzat format per armari de programació compost per caixa de superfície estanca, de 300x200x150 mm, interruptor automàtic, transformador i programador electrònic, per a control de fins a 8 extractors estàtics mecànics en edifici plurifamiliar, amb sistema automàtic de funcionament simultani i anemòmetre; instal·lació en edifici plurifamiliar. Inclús tub protector del cablejat i cables.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</si>
  <si>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</si>
  <si>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</si>
  <si>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</si>
  <si>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</si>
  <si>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</si>
  <si>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</si>
  <si>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</si>
  <si>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mt42svi025b</t>
  </si>
  <si>
    <t xml:space="preserve">U</t>
  </si>
  <si>
    <t xml:space="preserve">Armari de programació, compost per caixa de superfície estanca, de 300x200x150 mm, interruptor automàtic, transformador i programador electrònic, per a control de fins a 8 extractors estàtics mecànics en edifici plurifamiliar.</t>
  </si>
  <si>
    <t xml:space="preserve">mt42svi027a</t>
  </si>
  <si>
    <t xml:space="preserve">U</t>
  </si>
  <si>
    <t xml:space="preserve">Sistema automàtic de funcionament simultani.</t>
  </si>
  <si>
    <t xml:space="preserve">mt42svi028a</t>
  </si>
  <si>
    <t xml:space="preserve">U</t>
  </si>
  <si>
    <t xml:space="preserve">Anemòmetre.</t>
  </si>
  <si>
    <t xml:space="preserve">mt35aia090ca</t>
  </si>
  <si>
    <t xml:space="preserve">m</t>
  </si>
  <si>
    <t xml:space="preserve">Tub rígid de PVC, enrotllable,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61386-1, UNE-EN 61386-22 i UNE-EN 60423. Inclús abraçadores, elements de subjecció i accessoris (corbes, maneguets, tes, colzes i corbes flexibles).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</si>
  <si>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</si>
  <si>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</si>
  <si>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</si>
  <si>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</si>
  <si>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</si>
  <si>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</si>
  <si>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</si>
  <si>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</si>
  <si>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</si>
  <si>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</si>
  <si>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</si>
  <si>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</si>
  <si>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</si>
  <si>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</si>
  <si>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</si>
  <si>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586,37€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</si>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</sst>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2554.77</v>
      </c>
      <c r="G10" s="12">
        <f ca="1">ROUND(INDIRECT(ADDRESS(ROW()+(0), COLUMN()+(-2), 1))*INDIRECT(ADDRESS(ROW()+(0), COLUMN()+(-1), 1)), 2)</f>
        <v>2554.77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256.2</v>
      </c>
      <c r="G11" s="12">
        <f ca="1">ROUND(INDIRECT(ADDRESS(ROW()+(0), COLUMN()+(-2), 1))*INDIRECT(ADDRESS(ROW()+(0), COLUMN()+(-1), 1)), 2)</f>
        <v>256.2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912.92</v>
      </c>
      <c r="G12" s="12">
        <f ca="1">ROUND(INDIRECT(ADDRESS(ROW()+(0), COLUMN()+(-2), 1))*INDIRECT(ADDRESS(ROW()+(0), COLUMN()+(-1), 1)), 2)</f>
        <v>912.92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1">
        <v>51</v>
      </c>
      <c r="F13" s="12">
        <v>1.23</v>
      </c>
      <c r="G13" s="12">
        <f ca="1">ROUND(INDIRECT(ADDRESS(ROW()+(0), COLUMN()+(-2), 1))*INDIRECT(ADDRESS(ROW()+(0), COLUMN()+(-1), 1)), 2)</f>
        <v>62.73</v>
      </c>
    </row>
    <row r="14" spans="1:7" ht="55.50" thickBot="1" customHeight="1">
      <c r="A14" s="1" t="s">
        <v>24</v>
      </c>
      <c r="B14" s="1"/>
      <c r="C14" s="10" t="s">
        <v>25</v>
      </c>
      <c r="D14" s="1" t="s">
        <v>26</v>
      </c>
      <c r="E14" s="13">
        <v>153</v>
      </c>
      <c r="F14" s="14">
        <v>0.41</v>
      </c>
      <c r="G14" s="14">
        <f ca="1">ROUND(INDIRECT(ADDRESS(ROW()+(0), COLUMN()+(-2), 1))*INDIRECT(ADDRESS(ROW()+(0), COLUMN()+(-1), 1)), 2)</f>
        <v>62.73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3849.35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4.706</v>
      </c>
      <c r="F17" s="12">
        <v>29.34</v>
      </c>
      <c r="G17" s="12">
        <f ca="1">ROUND(INDIRECT(ADDRESS(ROW()+(0), COLUMN()+(-2), 1))*INDIRECT(ADDRESS(ROW()+(0), COLUMN()+(-1), 1)), 2)</f>
        <v>138.07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4.706</v>
      </c>
      <c r="F18" s="14">
        <v>25.25</v>
      </c>
      <c r="G18" s="14">
        <f ca="1">ROUND(INDIRECT(ADDRESS(ROW()+(0), COLUMN()+(-2), 1))*INDIRECT(ADDRESS(ROW()+(0), COLUMN()+(-1), 1)), 2)</f>
        <v>118.83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256.9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4106.25</v>
      </c>
      <c r="G21" s="14">
        <f ca="1">ROUND(INDIRECT(ADDRESS(ROW()+(0), COLUMN()+(-2), 1))*INDIRECT(ADDRESS(ROW()+(0), COLUMN()+(-1), 1))/100, 2)</f>
        <v>82.13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4188.38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