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<sst xmlns="http://schemas.openxmlformats.org/spreadsheetml/2006/main" count="29" uniqueCount="29">
  <si>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</si>
  <si>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IDB020</t>
  </si>
  <si>
    <t xml:space="preserve">U</t>
  </si>
  <si>
    <t xml:space="preserve">Barrera infraroja per a exterior.</t>
  </si>
  <si>
    <r>
      <rPr>
        <sz val="8.25"/>
        <color rgb="FF000000"/>
        <rFont val="Arial"/>
        <family val="2"/>
      </rPr>
      <t xml:space="preserve">Barrera d'infraroigs para interior o exterior, formada per emissor i receptor, amb abast màxim de 20 m en interior i 10 m en exterior, 8 feixos, pals de 2 m d'altura, amb carcasses de policarbonat, tres modes de funcionament (punt a punt, feixos adjacents i feixos creuats), protecció antiobertura i antisostracció, alineament òptic senzill, memòria d'alarma i alimentació a 12 Vcc.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</si>
  <si>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</si>
  <si>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</si>
  <si>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</si>
  <si>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</si>
  <si>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</si>
  <si>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</si>
  <si>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</si>
  <si>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mt41ing010p</t>
  </si>
  <si>
    <t xml:space="preserve">U</t>
  </si>
  <si>
    <t xml:space="preserve">Barrera d'infraroigs para interior o exterior, formada per emissor i receptor, amb abast màxim de 20 m en interior i 10 m en exterior, 8 feixos, pals de 2 m d'altura, amb carcasses de policarbonat, tres modes de funcionament (punt a punt, feixos adjacents i feixos creuats), protecció antiobertura i antisostracció, alineament òptic senzill, memòria d'alarma i alimentació a 12 Vcc.</t>
  </si>
  <si>
    <t xml:space="preserve">Subtotal materials:</t>
  </si>
  <si>
    <t xml:space="preserve">Mà d'obra</t>
  </si>
  <si>
    <t xml:space="preserve">mo006</t>
  </si>
  <si>
    <t xml:space="preserve">h</t>
  </si>
  <si>
    <t xml:space="preserve">Oficial 1ª instal·lador de xarxes i equips de detecció i seguretat.</t>
  </si>
  <si>
    <t xml:space="preserve">mo105</t>
  </si>
  <si>
    <t xml:space="preserve">h</t>
  </si>
  <si>
    <t xml:space="preserve">Ajudant instal·lador de xarxes i equips de detecció i seguretat.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</si>
  <si>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</si>
  <si>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</si>
  <si>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</si>
  <si>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</si>
  <si>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141,69€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</si>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</sst>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6.12" customWidth="1"/>
    <col min="4" max="4" width="76.16" customWidth="1"/>
    <col min="5" max="5" width="12.75" customWidth="1"/>
    <col min="6" max="6" width="11.2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380.51</v>
      </c>
      <c r="G10" s="14">
        <f ca="1">ROUND(INDIRECT(ADDRESS(ROW()+(0), COLUMN()+(-2), 1))*INDIRECT(ADDRESS(ROW()+(0), COLUMN()+(-1), 1)), 2)</f>
        <v>380.51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380.51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0.3</v>
      </c>
      <c r="F13" s="13">
        <v>29.34</v>
      </c>
      <c r="G13" s="13">
        <f ca="1">ROUND(INDIRECT(ADDRESS(ROW()+(0), COLUMN()+(-2), 1))*INDIRECT(ADDRESS(ROW()+(0), COLUMN()+(-1), 1)), 2)</f>
        <v>8.8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0.3</v>
      </c>
      <c r="F14" s="14">
        <v>25.25</v>
      </c>
      <c r="G14" s="14">
        <f ca="1">ROUND(INDIRECT(ADDRESS(ROW()+(0), COLUMN()+(-2), 1))*INDIRECT(ADDRESS(ROW()+(0), COLUMN()+(-1), 1)), 2)</f>
        <v>7.58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16.38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396.89</v>
      </c>
      <c r="G17" s="14">
        <f ca="1">ROUND(INDIRECT(ADDRESS(ROW()+(0), COLUMN()+(-2), 1))*INDIRECT(ADDRESS(ROW()+(0), COLUMN()+(-1), 1))/100, 2)</f>
        <v>7.94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404.83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