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<sst xmlns="http://schemas.openxmlformats.org/spreadsheetml/2006/main" count="38" uniqueCount="38">
  <si>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</si>
  <si>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ICQ030</t>
  </si>
  <si>
    <t xml:space="preserve">U</t>
  </si>
  <si>
    <t xml:space="preserve">Sistema d'alimentació de pellets, per a caldera de biomassa.</t>
  </si>
  <si>
    <r>
      <rPr>
        <sz val="8.25"/>
        <color rgb="FF000000"/>
        <rFont val="Arial"/>
        <family val="2"/>
      </rPr>
      <t xml:space="preserve">Sistema d'alimentació de pellets, per a caldera de biomassa compost per kit bàsic d'extractor flexible per a pellets, format per tub extractor de 1 m de longitud i motor d'accionament de 0,55 kW, per a alimentació monofàsica a 230 V, 3 m de tub d'ampliació d'extractor flexible per a pellets, 1 m de tub de connexió d'extractor flexible per a pellets.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</si>
  <si>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</si>
  <si>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</si>
  <si>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</si>
  <si>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</si>
  <si>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</si>
  <si>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</si>
  <si>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</si>
  <si>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mt38cbh052a</t>
  </si>
  <si>
    <t xml:space="preserve">U</t>
  </si>
  <si>
    <t xml:space="preserve">Kit bàsic d'extractor flexible per a pellets, format per tub extractor de 1 m de longitud i motor d'accionament de 0,55 kW, per a alimentació monofàsica a 230 V, per a sistema d'alimentació de caldera de biomassa.</t>
  </si>
  <si>
    <t xml:space="preserve">mt38cbh076a</t>
  </si>
  <si>
    <t xml:space="preserve">m</t>
  </si>
  <si>
    <t xml:space="preserve">Tub d'ampliació d'extractor flexible per a pellets, per a sistema d'alimentació de caldera de biomassa.</t>
  </si>
  <si>
    <t xml:space="preserve">mt38cbh077a</t>
  </si>
  <si>
    <t xml:space="preserve">m</t>
  </si>
  <si>
    <t xml:space="preserve">Tub de connexió d'extractor flexible per a pellets, per a sistema d'alimentació de caldera de biomassa.</t>
  </si>
  <si>
    <t xml:space="preserve">mt38cbh078a</t>
  </si>
  <si>
    <t xml:space="preserve">m</t>
  </si>
  <si>
    <t xml:space="preserve">Espiral transportador helicoïdal flexible, per a sistema d'alimentació de caldera de biomassa.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</si>
  <si>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</si>
  <si>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</si>
  <si>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</si>
  <si>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</si>
  <si>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</si>
  <si>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</si>
  <si>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</si>
  <si>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</si>
  <si>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</si>
  <si>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</si>
  <si>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</si>
  <si>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</si>
  <si>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671,39€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</si>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</sst>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1005.23</v>
      </c>
      <c r="G10" s="12">
        <f ca="1">ROUND(INDIRECT(ADDRESS(ROW()+(0), COLUMN()+(-2), 1))*INDIRECT(ADDRESS(ROW()+(0), COLUMN()+(-1), 1)), 2)</f>
        <v>1005.23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184.28</v>
      </c>
      <c r="G11" s="12">
        <f ca="1">ROUND(INDIRECT(ADDRESS(ROW()+(0), COLUMN()+(-2), 1))*INDIRECT(ADDRESS(ROW()+(0), COLUMN()+(-1), 1)), 2)</f>
        <v>552.84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36.08</v>
      </c>
      <c r="G12" s="12">
        <f ca="1">ROUND(INDIRECT(ADDRESS(ROW()+(0), COLUMN()+(-2), 1))*INDIRECT(ADDRESS(ROW()+(0), COLUMN()+(-1), 1)), 2)</f>
        <v>36.08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5</v>
      </c>
      <c r="F13" s="14">
        <v>42.9</v>
      </c>
      <c r="G13" s="14">
        <f ca="1">ROUND(INDIRECT(ADDRESS(ROW()+(0), COLUMN()+(-2), 1))*INDIRECT(ADDRESS(ROW()+(0), COLUMN()+(-1), 1)), 2)</f>
        <v>214.5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1808.65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1.319</v>
      </c>
      <c r="F16" s="12">
        <v>29.34</v>
      </c>
      <c r="G16" s="12">
        <f ca="1">ROUND(INDIRECT(ADDRESS(ROW()+(0), COLUMN()+(-2), 1))*INDIRECT(ADDRESS(ROW()+(0), COLUMN()+(-1), 1)), 2)</f>
        <v>38.7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1.319</v>
      </c>
      <c r="F17" s="14">
        <v>25.25</v>
      </c>
      <c r="G17" s="14">
        <f ca="1">ROUND(INDIRECT(ADDRESS(ROW()+(0), COLUMN()+(-2), 1))*INDIRECT(ADDRESS(ROW()+(0), COLUMN()+(-1), 1)), 2)</f>
        <v>33.3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1880.65</v>
      </c>
      <c r="G20" s="14">
        <f ca="1">ROUND(INDIRECT(ADDRESS(ROW()+(0), COLUMN()+(-2), 1))*INDIRECT(ADDRESS(ROW()+(0), COLUMN()+(-1), 1))/100, 2)</f>
        <v>37.61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1918.26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