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<sst xmlns="http://schemas.openxmlformats.org/spreadsheetml/2006/main" count="29" uniqueCount="29">
  <si>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</si>
  <si>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</si>
  <si>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</si>
  <si>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</si>
  <si>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33,8 kW, rendiment nominal 90,2%, potència calorífica nominal útil 30,5 kW, potència frigorífica total nominal 23,8 kW (temperatura de bulb sec en l'interior 27°C, temperatura de bulb sec en l'exterior 35°C), potència frigorífica sensible nominal 15,9 kW (temperatura de bulb sec en l'interior 27°C, temperatura de bulb sec en l'exterior 35°C), pressió estàtica disponible nominal 250 Pa, cabal d'aire nominal 3500 m³/h, dimensions 1900x1290x1180 mm, alimentació elèctrica trifàsica a 400 V, pes 570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</si>
  <si>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</si>
  <si>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</si>
  <si>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</si>
  <si>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</si>
  <si>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</si>
  <si>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</si>
  <si>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</si>
  <si>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mt42tnc010a</t>
  </si>
  <si>
    <t xml:space="preserve">U</t>
  </si>
  <si>
    <t xml:space="preserve">Equip autònom aire-aire compacte de coberta (roof-top) amb bescanviador de calor a gas natural, potència calorífica nominal 33,8 kW, rendiment nominal 90,2%, potència calorífica nominal útil 30,5 kW, potència frigorífica total nominal 23,8 kW (temperatura de bulb sec en l'interior 27°C, temperatura de bulb sec en l'exterior 35°C), potència frigorífica sensible nominal 15,9 kW (temperatura de bulb sec en l'interior 27°C, temperatura de bulb sec en l'exterior 35°C), pressió estàtica disponible nominal 250 Pa, cabal d'aire nominal 3500 m³/h, dimensions 1900x1290x1180 mm, alimentació elèctrica trifàsica a 400 V, pes 570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</si>
  <si>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</si>
  <si>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</si>
  <si>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</si>
  <si>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</si>
  <si>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</si>
  <si>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</si>
  <si>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</si>
  <si>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</si>
  <si>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</si>
  <si>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</si>
  <si>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</si>
  <si>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</si>
  <si>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9.919,79€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</si>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</sst>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15112.5</v>
      </c>
      <c r="G10" s="14">
        <f ca="1">ROUND(INDIRECT(ADDRESS(ROW()+(0), COLUMN()+(-2), 1))*INDIRECT(ADDRESS(ROW()+(0), COLUMN()+(-1), 1)), 2)</f>
        <v>15112.5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15112.5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1.525</v>
      </c>
      <c r="F13" s="13">
        <v>29.34</v>
      </c>
      <c r="G13" s="13">
        <f ca="1">ROUND(INDIRECT(ADDRESS(ROW()+(0), COLUMN()+(-2), 1))*INDIRECT(ADDRESS(ROW()+(0), COLUMN()+(-1), 1)), 2)</f>
        <v>44.74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1.525</v>
      </c>
      <c r="F14" s="14">
        <v>25.25</v>
      </c>
      <c r="G14" s="14">
        <f ca="1">ROUND(INDIRECT(ADDRESS(ROW()+(0), COLUMN()+(-2), 1))*INDIRECT(ADDRESS(ROW()+(0), COLUMN()+(-1), 1)), 2)</f>
        <v>38.51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15195.8</v>
      </c>
      <c r="G17" s="14">
        <f ca="1">ROUND(INDIRECT(ADDRESS(ROW()+(0), COLUMN()+(-2), 1))*INDIRECT(ADDRESS(ROW()+(0), COLUMN()+(-1), 1))/100, 2)</f>
        <v>303.92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15499.7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