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<sst xmlns="http://schemas.openxmlformats.org/spreadsheetml/2006/main" count="29" uniqueCount="29">
  <si>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</si>
  <si>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</si>
  <si>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</si>
  <si>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</si>
  <si>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59,2 kW, rendiment nominal 90,4%, potència calorífica nominal útil 53,5 kW, potència frigorífica total nominal 35,5 kW (temperatura de bulb sec en l'interior 27°C, temperatura de bulb sec en l'exterior 35°C), potència frigorífica sensible nominal 23,8 kW (temperatura de bulb sec en l'interior 27°C, temperatura de bulb sec en l'exterior 35°C), pressió estàtica disponible nominal 250 Pa, cabal d'aire nominal 5850 m³/h, dimensions 2750x1700x1180 mm, alimentació elèctrica trifàsica a 400 V, pes 770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</si>
  <si>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</si>
  <si>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</si>
  <si>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</si>
  <si>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</si>
  <si>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</si>
  <si>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</si>
  <si>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</si>
  <si>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mt42tnc010b</t>
  </si>
  <si>
    <t xml:space="preserve">U</t>
  </si>
  <si>
    <t xml:space="preserve">Equip autònom aire-aire compacte de coberta (roof-top) amb bescanviador de calor a gas natural, potència calorífica nominal 59,2 kW, rendiment nominal 90,4%, potència calorífica nominal útil 53,5 kW, potència frigorífica total nominal 35,5 kW (temperatura de bulb sec en l'interior 27°C, temperatura de bulb sec en l'exterior 35°C), potència frigorífica sensible nominal 23,8 kW (temperatura de bulb sec en l'interior 27°C, temperatura de bulb sec en l'exterior 35°C), pressió estàtica disponible nominal 250 Pa, cabal d'aire nominal 5850 m³/h, dimensions 2750x1700x1180 mm, alimentació elèctrica trifàsica a 400 V, pes 770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</si>
  <si>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</si>
  <si>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</si>
  <si>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</si>
  <si>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</si>
  <si>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</si>
  <si>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</si>
  <si>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</si>
  <si>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</si>
  <si>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</si>
  <si>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</si>
  <si>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</si>
  <si>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</si>
  <si>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14.020,27€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</si>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</sst>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21352.5</v>
      </c>
      <c r="G10" s="14">
        <f ca="1">ROUND(INDIRECT(ADDRESS(ROW()+(0), COLUMN()+(-2), 1))*INDIRECT(ADDRESS(ROW()+(0), COLUMN()+(-1), 1)), 2)</f>
        <v>21352.5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21352.5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2.283</v>
      </c>
      <c r="F13" s="13">
        <v>29.34</v>
      </c>
      <c r="G13" s="13">
        <f ca="1">ROUND(INDIRECT(ADDRESS(ROW()+(0), COLUMN()+(-2), 1))*INDIRECT(ADDRESS(ROW()+(0), COLUMN()+(-1), 1)), 2)</f>
        <v>66.98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2.283</v>
      </c>
      <c r="F14" s="14">
        <v>25.25</v>
      </c>
      <c r="G14" s="14">
        <f ca="1">ROUND(INDIRECT(ADDRESS(ROW()+(0), COLUMN()+(-2), 1))*INDIRECT(ADDRESS(ROW()+(0), COLUMN()+(-1), 1)), 2)</f>
        <v>57.65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21477.1</v>
      </c>
      <c r="G17" s="14">
        <f ca="1">ROUND(INDIRECT(ADDRESS(ROW()+(0), COLUMN()+(-2), 1))*INDIRECT(ADDRESS(ROW()+(0), COLUMN()+(-1), 1))/100, 2)</f>
        <v>429.54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21906.7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